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drawings/drawing1.xml" ContentType="application/vnd.openxmlformats-officedocument.drawing+xml"/>
  <Override PartName="/xl/drawings/charts/chart1.xml" ContentType="application/vnd.openxmlformats-officedocument.drawingml.chart+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tables/table2.xml" ContentType="application/vnd.openxmlformats-officedocument.spreadsheetml.table+xml"/>
  <Override PartName="/xl/worksheets/sheet4.xml" ContentType="application/vnd.openxmlformats-officedocument.spreadsheetml.worksheet+xml"/>
  <Override PartName="/xl/tables/table3.xml" ContentType="application/vnd.openxmlformats-officedocument.spreadsheetml.table+xml"/>
  <Override PartName="/xl/worksheets/sheet5.xml" ContentType="application/vnd.openxmlformats-officedocument.spreadsheetml.worksheet+xml"/>
  <Override PartName="/xl/tables/table4.xml" ContentType="application/vnd.openxmlformats-officedocument.spreadsheetml.table+xml"/>
  <Override PartName="/xl/worksheets/sheet6.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1610f355a34f4c05" /></Relationships>
</file>

<file path=xl/workbook.xml><?xml version="1.0" encoding="utf-8"?>
<x:workbook xmlns:x="http://schemas.openxmlformats.org/spreadsheetml/2006/main">
  <x:sheets>
    <x:sheet xmlns:r="http://schemas.openxmlformats.org/officeDocument/2006/relationships" name="Release overview" sheetId="1" r:id="Rcd866fd1e0dd4cff"/>
    <x:sheet xmlns:r="http://schemas.openxmlformats.org/officeDocument/2006/relationships" name="Country register" sheetId="2" r:id="R028ab5f6114e4c5c"/>
    <x:sheet xmlns:r="http://schemas.openxmlformats.org/officeDocument/2006/relationships" name="Employer view EN" sheetId="3" r:id="Rb7c89e4b18db49f4"/>
    <x:sheet xmlns:r="http://schemas.openxmlformats.org/officeDocument/2006/relationships" name="Prehľad SK" sheetId="4" r:id="R38ebcbbd0c574177"/>
    <x:sheet xmlns:r="http://schemas.openxmlformats.org/officeDocument/2006/relationships" name="Source register" sheetId="5" r:id="Ra8c42b2fc8464e0c"/>
    <x:sheet xmlns:r="http://schemas.openxmlformats.org/officeDocument/2006/relationships" name="Methodology &amp; controls" sheetId="6" r:id="R4c9ad8e84e2a48ca"/>
  </x:sheets>
</x:workbook>
</file>

<file path=xl/sharedStrings.xml><?xml version="1.0" encoding="utf-8"?>
<x:sst xmlns:x="http://schemas.openxmlformats.org/spreadsheetml/2006/main"/>
</file>

<file path=xl/styles.xml><?xml version="1.0" encoding="utf-8"?>
<x:styleSheet xmlns:x="http://schemas.openxmlformats.org/spreadsheetml/2006/main">
  <x:numFmts count="2">
    <x:numFmt numFmtId="200" formatCode="0"/>
    <x:numFmt numFmtId="201" formatCode="yyyy-mm-dd"/>
  </x:numFmts>
  <x:fonts count="10">
    <x:font>
      <x:sz val="11"/>
      <x:name val="Carlito"/>
    </x:font>
    <x:font>
      <x:b/>
      <x:sz val="20"/>
      <x:color rgb="FFD4AF37"/>
      <x:name val="Carlito"/>
    </x:font>
    <x:font>
      <x:i/>
      <x:sz val="10"/>
      <x:color rgb="FF102A43"/>
      <x:name val="Carlito"/>
    </x:font>
    <x:font>
      <x:b/>
      <x:sz val="10"/>
      <x:color rgb="FFFFFFFF"/>
      <x:name val="Carlito"/>
    </x:font>
    <x:font>
      <x:b/>
      <x:sz val="11"/>
      <x:color rgb="FF002B5C"/>
      <x:name val="Carlito"/>
    </x:font>
    <x:font>
      <x:b/>
      <x:sz val="12"/>
      <x:color rgb="FF001A38"/>
      <x:name val="Carlito"/>
    </x:font>
    <x:font>
      <x:b/>
      <x:sz val="11"/>
      <x:color rgb="FF001A38"/>
      <x:name val="Carlito"/>
    </x:font>
    <x:font>
      <x:sz val="10"/>
      <x:color rgb="FF102A43"/>
      <x:name val="Carlito"/>
    </x:font>
    <x:font>
      <x:sz val="9"/>
      <x:color rgb="FF102A43"/>
      <x:name val="Carlito"/>
    </x:font>
    <x:font>
      <x:sz val="10"/>
      <x:color rgb="FF7A1F1F"/>
      <x:name val="Carlito"/>
    </x:font>
  </x:fonts>
  <x:fills count="10">
    <x:fill>
      <x:patternFill patternType="none"/>
    </x:fill>
    <x:fill>
      <x:patternFill patternType="gray125"/>
    </x:fill>
    <x:fill>
      <x:patternFill patternType="solid">
        <x:fgColor rgb="FF001A38"/>
      </x:patternFill>
    </x:fill>
    <x:fill>
      <x:patternFill patternType="solid">
        <x:fgColor rgb="FFFAF7F0"/>
      </x:patternFill>
    </x:fill>
    <x:fill>
      <x:patternFill patternType="solid">
        <x:fgColor rgb="FF002B5C"/>
      </x:patternFill>
    </x:fill>
    <x:fill>
      <x:patternFill patternType="solid">
        <x:fgColor rgb="FFEAF1F8"/>
      </x:patternFill>
    </x:fill>
    <x:fill>
      <x:patternFill patternType="solid">
        <x:fgColor rgb="FFFFF6D6"/>
      </x:patternFill>
    </x:fill>
    <x:fill>
      <x:patternFill patternType="solid">
        <x:fgColor rgb="FFD4AF37"/>
      </x:patternFill>
    </x:fill>
    <x:fill>
      <x:patternFill patternType="solid">
        <x:fgColor rgb="FFFFFFFF"/>
      </x:patternFill>
    </x:fill>
    <x:fill>
      <x:patternFill patternType="solid">
        <x:fgColor rgb="FFFCE8E6"/>
      </x:patternFill>
    </x:fill>
  </x:fills>
  <x:borders count="9">
    <x:border/>
    <x:border>
      <x:bottom style="thin">
        <x:color rgb="FFD4AF37"/>
      </x:bottom>
    </x:border>
    <x:border>
      <x:bottom style="medium">
        <x:color rgb="FFD4AF37"/>
      </x:bottom>
    </x:border>
    <x:border>
      <x:left style="thin">
        <x:color rgb="FFCCD6E0"/>
      </x:left>
      <x:top style="thin">
        <x:color rgb="FFCCD6E0"/>
      </x:top>
      <x:bottom style="thin">
        <x:color rgb="FFCCD6E0"/>
      </x:bottom>
    </x:border>
    <x:border>
      <x:top style="thin">
        <x:color rgb="FFCCD6E0"/>
      </x:top>
      <x:bottom style="thin">
        <x:color rgb="FFCCD6E0"/>
      </x:bottom>
    </x:border>
    <x:border>
      <x:right style="thin">
        <x:color rgb="FFCCD6E0"/>
      </x:right>
      <x:top style="thin">
        <x:color rgb="FFCCD6E0"/>
      </x:top>
      <x:bottom style="thin">
        <x:color rgb="FFCCD6E0"/>
      </x:bottom>
    </x:border>
    <x:border>
      <x:left style="thin">
        <x:color rgb="FFD4AF37"/>
      </x:left>
      <x:right style="thin">
        <x:color rgb="FFD4AF37"/>
      </x:right>
      <x:top style="thin">
        <x:color rgb="FFD4AF37"/>
      </x:top>
      <x:bottom style="thin">
        <x:color rgb="FFD4AF37"/>
      </x:bottom>
    </x:border>
    <x:border>
      <x:bottom style="thin">
        <x:color rgb="FFCCD6E0"/>
      </x:bottom>
    </x:border>
    <x:border>
      <x:top style="thin">
        <x:color rgb="FFCCD6E0"/>
      </x:top>
    </x:border>
  </x:borders>
  <x:cellStyleXfs count="1">
    <x:xf numFmtId="0" fontId="0" fillId="0" borderId="0"/>
  </x:cellStyleXfs>
  <x:cellXfs count="64">
    <x:xf numFmtId="0" fontId="0" fillId="0" borderId="0" xfId="0"/>
    <x:xf numFmtId="0" fontId="0" fillId="2" borderId="0" xfId="0" applyNumberFormat="1" applyFont="1" applyFill="1" applyBorder="1"/>
    <x:xf numFmtId="0" fontId="1" fillId="2" borderId="0" xfId="0" applyNumberFormat="1" applyFont="1" applyFill="1" applyBorder="1"/>
    <x:xf numFmtId="0" fontId="1" fillId="2" borderId="0" xfId="0" applyNumberFormat="1" applyFont="1" applyFill="1" applyBorder="1" applyAlignment="1">
      <x:alignment horizontal="left"/>
    </x:xf>
    <x:xf numFmtId="0" fontId="1" fillId="2" borderId="0" xfId="0" applyNumberFormat="1" applyFont="1" applyFill="1" applyBorder="1" applyAlignment="1">
      <x:alignment horizontal="left" vertical="center"/>
    </x:xf>
    <x:xf numFmtId="0" fontId="0" fillId="3" borderId="0" xfId="0" applyNumberFormat="1" applyFont="1" applyFill="1" applyBorder="1"/>
    <x:xf numFmtId="0" fontId="2" fillId="3" borderId="0" xfId="0" applyNumberFormat="1" applyFont="1" applyFill="1" applyBorder="1"/>
    <x:xf numFmtId="0" fontId="2" fillId="3" borderId="1" xfId="0" applyNumberFormat="1" applyFont="1" applyFill="1" applyBorder="1"/>
    <x:xf numFmtId="0" fontId="2" fillId="3" borderId="1" xfId="0" applyNumberFormat="1" applyFont="1" applyFill="1" applyBorder="1" applyAlignment="1">
      <x:alignment wrapText="1"/>
    </x:xf>
    <x:xf numFmtId="0" fontId="2" fillId="3" borderId="1" xfId="0" applyNumberFormat="1" applyFont="1" applyFill="1" applyBorder="1" applyAlignment="1">
      <x:alignment vertical="center" wrapText="1"/>
    </x:xf>
    <x:xf numFmtId="0" fontId="0" fillId="4" borderId="0" xfId="0" applyNumberFormat="1" applyFont="1" applyFill="1" applyBorder="1"/>
    <x:xf numFmtId="0" fontId="3" fillId="4" borderId="0" xfId="0" applyNumberFormat="1" applyFont="1" applyFill="1" applyBorder="1"/>
    <x:xf numFmtId="0" fontId="3" fillId="4" borderId="2" xfId="0" applyNumberFormat="1" applyFont="1" applyFill="1" applyBorder="1"/>
    <x:xf numFmtId="0" fontId="3" fillId="4" borderId="2" xfId="0" applyNumberFormat="1" applyFont="1" applyFill="1" applyBorder="1" applyAlignment="1">
      <x:alignment wrapText="1"/>
    </x:xf>
    <x:xf numFmtId="0" fontId="3" fillId="4" borderId="2" xfId="0" applyNumberFormat="1" applyFont="1" applyFill="1" applyBorder="1" applyAlignment="1">
      <x:alignment vertical="center" wrapText="1"/>
    </x:xf>
    <x:xf numFmtId="0" fontId="0" fillId="5" borderId="0" xfId="0" applyNumberFormat="1" applyFont="1" applyFill="1" applyBorder="1"/>
    <x:xf numFmtId="0" fontId="4" fillId="5" borderId="0" xfId="0" applyNumberFormat="1" applyFont="1" applyFill="1" applyBorder="1"/>
    <x:xf numFmtId="0" fontId="4" fillId="5" borderId="3" xfId="0" applyNumberFormat="1" applyFont="1" applyFill="1" applyBorder="1"/>
    <x:xf numFmtId="0" fontId="4" fillId="5" borderId="4" xfId="0" applyNumberFormat="1" applyFont="1" applyFill="1" applyBorder="1"/>
    <x:xf numFmtId="0" fontId="4" fillId="5" borderId="5" xfId="0" applyNumberFormat="1" applyFont="1" applyFill="1" applyBorder="1"/>
    <x:xf numFmtId="0" fontId="4" fillId="6" borderId="4" xfId="0" applyNumberFormat="1" applyFont="1" applyFill="1" applyBorder="1"/>
    <x:xf numFmtId="0" fontId="5" fillId="6" borderId="4" xfId="0" applyNumberFormat="1" applyFont="1" applyFill="1" applyBorder="1"/>
    <x:xf numFmtId="0" fontId="5" fillId="6" borderId="6" xfId="0" applyNumberFormat="1" applyFont="1" applyFill="1" applyBorder="1"/>
    <x:xf numFmtId="0" fontId="5" fillId="6" borderId="6" xfId="0" applyNumberFormat="1" applyFont="1" applyFill="1" applyBorder="1" applyAlignment="1">
      <x:alignment horizontal="center"/>
    </x:xf>
    <x:xf numFmtId="0" fontId="4" fillId="6" borderId="5" xfId="0" applyNumberFormat="1" applyFont="1" applyFill="1" applyBorder="1"/>
    <x:xf numFmtId="0" fontId="5" fillId="6" borderId="5" xfId="0" applyNumberFormat="1" applyFont="1" applyFill="1" applyBorder="1"/>
    <x:xf numFmtId="200" fontId="5" fillId="6" borderId="6" xfId="0" applyNumberFormat="1" applyFont="1" applyFill="1" applyBorder="1" applyAlignment="1">
      <x:alignment horizontal="center"/>
    </x:xf>
    <x:xf numFmtId="200" fontId="4" fillId="5" borderId="4" xfId="0" applyNumberFormat="1" applyFont="1" applyFill="1" applyBorder="1"/>
    <x:xf numFmtId="0" fontId="0" fillId="7" borderId="0" xfId="0" applyNumberFormat="1" applyFont="1" applyFill="1" applyBorder="1"/>
    <x:xf numFmtId="0" fontId="6" fillId="7" borderId="0" xfId="0" applyNumberFormat="1" applyFont="1" applyFill="1" applyBorder="1"/>
    <x:xf numFmtId="0" fontId="7" fillId="3" borderId="0" xfId="0" applyNumberFormat="1" applyFont="1" applyFill="1" applyBorder="1"/>
    <x:xf numFmtId="0" fontId="7" fillId="3" borderId="0" xfId="0" applyNumberFormat="1" applyFont="1" applyFill="1" applyBorder="1" applyAlignment="1">
      <x:alignment wrapText="1"/>
    </x:xf>
    <x:xf numFmtId="0" fontId="7" fillId="3" borderId="0" xfId="0" applyNumberFormat="1" applyFont="1" applyFill="1" applyBorder="1" applyAlignment="1">
      <x:alignment vertical="top" wrapText="1"/>
    </x:xf>
    <x:xf numFmtId="0" fontId="0" fillId="8" borderId="0" xfId="0" applyNumberFormat="1" applyFont="1" applyFill="1" applyBorder="1"/>
    <x:xf numFmtId="0" fontId="7" fillId="8" borderId="0" xfId="0" applyNumberFormat="1" applyFont="1" applyFill="1" applyBorder="1"/>
    <x:xf numFmtId="0" fontId="7" fillId="8" borderId="7" xfId="0" applyNumberFormat="1" applyFont="1" applyFill="1" applyBorder="1"/>
    <x:xf numFmtId="0" fontId="7" fillId="8" borderId="4" xfId="0" applyNumberFormat="1" applyFont="1" applyFill="1" applyBorder="1"/>
    <x:xf numFmtId="0" fontId="7" fillId="8" borderId="8" xfId="0" applyNumberFormat="1" applyFont="1" applyFill="1" applyBorder="1"/>
    <x:xf numFmtId="200" fontId="7" fillId="8" borderId="7" xfId="0" applyNumberFormat="1" applyFont="1" applyFill="1" applyBorder="1"/>
    <x:xf numFmtId="200" fontId="7" fillId="8" borderId="4" xfId="0" applyNumberFormat="1" applyFont="1" applyFill="1" applyBorder="1"/>
    <x:xf numFmtId="200" fontId="7" fillId="8" borderId="8" xfId="0" applyNumberFormat="1" applyFont="1" applyFill="1" applyBorder="1"/>
    <x:xf numFmtId="0" fontId="7" fillId="8" borderId="7" xfId="0" applyNumberFormat="1" applyFont="1" applyFill="1" applyBorder="1" applyAlignment="1">
      <x:alignment wrapText="1"/>
    </x:xf>
    <x:xf numFmtId="0" fontId="7" fillId="8" borderId="4" xfId="0" applyNumberFormat="1" applyFont="1" applyFill="1" applyBorder="1" applyAlignment="1">
      <x:alignment wrapText="1"/>
    </x:xf>
    <x:xf numFmtId="0" fontId="7" fillId="8" borderId="8" xfId="0" applyNumberFormat="1" applyFont="1" applyFill="1" applyBorder="1" applyAlignment="1">
      <x:alignment wrapText="1"/>
    </x:xf>
    <x:xf numFmtId="201" fontId="7" fillId="8" borderId="4" xfId="0" applyNumberFormat="1" applyFont="1" applyFill="1" applyBorder="1" applyAlignment="1">
      <x:alignment wrapText="1"/>
    </x:xf>
    <x:xf numFmtId="0" fontId="8" fillId="0" borderId="0" xfId="0" applyNumberFormat="1" applyFont="1" applyFill="1" applyBorder="1"/>
    <x:xf numFmtId="0" fontId="8" fillId="0" borderId="7" xfId="0" applyNumberFormat="1" applyFont="1" applyFill="1" applyBorder="1"/>
    <x:xf numFmtId="0" fontId="8" fillId="0" borderId="4" xfId="0" applyNumberFormat="1" applyFont="1" applyFill="1" applyBorder="1"/>
    <x:xf numFmtId="0" fontId="8" fillId="0" borderId="8" xfId="0" applyNumberFormat="1" applyFont="1" applyFill="1" applyBorder="1"/>
    <x:xf numFmtId="0" fontId="8" fillId="0" borderId="7" xfId="0" applyNumberFormat="1" applyFont="1" applyFill="1" applyBorder="1" applyAlignment="1">
      <x:alignment wrapText="1"/>
    </x:xf>
    <x:xf numFmtId="0" fontId="8" fillId="0" borderId="4" xfId="0" applyNumberFormat="1" applyFont="1" applyFill="1" applyBorder="1" applyAlignment="1">
      <x:alignment wrapText="1"/>
    </x:xf>
    <x:xf numFmtId="0" fontId="8" fillId="0" borderId="8" xfId="0" applyNumberFormat="1" applyFont="1" applyFill="1" applyBorder="1" applyAlignment="1">
      <x:alignment wrapText="1"/>
    </x:xf>
    <x:xf numFmtId="0" fontId="8" fillId="0" borderId="7" xfId="0" applyNumberFormat="1" applyFont="1" applyFill="1" applyBorder="1" applyAlignment="1">
      <x:alignment vertical="top" wrapText="1"/>
    </x:xf>
    <x:xf numFmtId="0" fontId="8" fillId="0" borderId="4" xfId="0" applyNumberFormat="1" applyFont="1" applyFill="1" applyBorder="1" applyAlignment="1">
      <x:alignment vertical="top" wrapText="1"/>
    </x:xf>
    <x:xf numFmtId="0" fontId="8" fillId="0" borderId="8" xfId="0" applyNumberFormat="1" applyFont="1" applyFill="1" applyBorder="1" applyAlignment="1">
      <x:alignment vertical="top" wrapText="1"/>
    </x:xf>
    <x:xf numFmtId="201" fontId="8" fillId="0" borderId="7" xfId="0" applyNumberFormat="1" applyFont="1" applyFill="1" applyBorder="1" applyAlignment="1">
      <x:alignment vertical="top" wrapText="1"/>
    </x:xf>
    <x:xf numFmtId="201" fontId="8" fillId="0" borderId="4" xfId="0" applyNumberFormat="1" applyFont="1" applyFill="1" applyBorder="1" applyAlignment="1">
      <x:alignment vertical="top" wrapText="1"/>
    </x:xf>
    <x:xf numFmtId="201" fontId="8" fillId="0" borderId="8" xfId="0" applyNumberFormat="1" applyFont="1" applyFill="1" applyBorder="1" applyAlignment="1">
      <x:alignment vertical="top" wrapText="1"/>
    </x:xf>
    <x:xf numFmtId="0" fontId="0" fillId="9" borderId="0" xfId="0" applyNumberFormat="1" applyFont="1" applyFill="1" applyBorder="1"/>
    <x:xf numFmtId="0" fontId="9" fillId="9" borderId="0" xfId="0" applyNumberFormat="1" applyFont="1" applyFill="1" applyBorder="1"/>
    <x:xf numFmtId="0" fontId="9" fillId="9" borderId="0" xfId="0" applyNumberFormat="1" applyFont="1" applyFill="1" applyBorder="1" applyAlignment="1">
      <x:alignment wrapText="1"/>
    </x:xf>
    <x:xf numFmtId="0" fontId="9" fillId="9" borderId="0" xfId="0" applyNumberFormat="1" applyFont="1" applyFill="1" applyBorder="1" applyAlignment="1">
      <x:alignment vertical="top" wrapText="1"/>
    </x:xf>
    <x:xf numFmtId="201" fontId="0" fillId="0" borderId="0" xfId="0" applyNumberFormat="1" applyFont="1" applyFill="1" applyBorder="1"/>
    <x:xf numFmtId="0" fontId="0" fillId="0" borderId="0" xfId="0" applyNumberFormat="1" applyFont="1" applyFill="1" applyBorder="1" applyAlignment="1">
      <x:alignment wrapText="1"/>
    </x:xf>
  </x:cellXfs>
  <x:cellStyles count="1">
    <x:cellStyle name="Normal" xfId="0"/>
  </x:cellStyles>
  <x:dxfs count="3">
    <x:dxf>
      <x:font>
        <x:color rgb="FF274E13"/>
      </x:font>
      <x:fill>
        <x:patternFill>
          <x:bgColor rgb="FFD9EAD3"/>
        </x:patternFill>
      </x:fill>
    </x:dxf>
    <x:dxf>
      <x:font>
        <x:color rgb="FF7A4E00"/>
      </x:font>
      <x:fill>
        <x:patternFill>
          <x:bgColor rgb="FFFFF6D6"/>
        </x:patternFill>
      </x:fill>
    </x:dxf>
    <x:dxf>
      <x:font>
        <x:color rgb="FF8B1A1A"/>
      </x:font>
      <x:fill>
        <x:patternFill>
          <x:bgColor rgb="FFFCE8E6"/>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1d74c61ea381416f" /><Relationship Type="http://schemas.openxmlformats.org/officeDocument/2006/relationships/theme" Target="/xl/theme/theme1.xml" Id="R8325759bf98f4420" /><Relationship Type="http://schemas.openxmlformats.org/officeDocument/2006/relationships/sharedStrings" Target="/xl/sharedStrings.xml" Id="Rdd1e2ee2a23646c4" /><Relationship Type="http://schemas.openxmlformats.org/officeDocument/2006/relationships/worksheet" Target="/xl/worksheets/sheet1.xml" Id="Rcd866fd1e0dd4cff" /><Relationship Type="http://schemas.openxmlformats.org/officeDocument/2006/relationships/worksheet" Target="/xl/worksheets/sheet2.xml" Id="R028ab5f6114e4c5c" /><Relationship Type="http://schemas.openxmlformats.org/officeDocument/2006/relationships/worksheet" Target="/xl/worksheets/sheet3.xml" Id="Rb7c89e4b18db49f4" /><Relationship Type="http://schemas.openxmlformats.org/officeDocument/2006/relationships/worksheet" Target="/xl/worksheets/sheet4.xml" Id="R38ebcbbd0c574177" /><Relationship Type="http://schemas.openxmlformats.org/officeDocument/2006/relationships/worksheet" Target="/xl/worksheets/sheet5.xml" Id="Ra8c42b2fc8464e0c" /><Relationship Type="http://schemas.openxmlformats.org/officeDocument/2006/relationships/worksheet" Target="/xl/worksheets/sheet6.xml" Id="R4c9ad8e84e2a48ca" /></Relationships>
</file>

<file path=xl/drawings/_rels/drawing1.xml.rels>&#65279;<?xml version="1.0" encoding="utf-8"?><Relationships xmlns="http://schemas.openxmlformats.org/package/2006/relationships"><Relationship Type="http://schemas.openxmlformats.org/officeDocument/2006/relationships/chart" Target="/xl/drawings/charts/chart1.xml" Id="Rf2996334c544403b" /></Relationships>
</file>

<file path=xl/drawings/charts/chart1.xml><?xml version="1.0" encoding="utf-8"?>
<c:chartSpace xmlns:c="http://schemas.openxmlformats.org/drawingml/2006/chart">
  <c:lang val="en-US"/>
  <c:roundedCorners val="0"/>
  <c:chart>
    <c:title>
      <c:tx>
        <c:rich>
          <a:bodyPr xmlns:a="http://schemas.openxmlformats.org/drawingml/2006/main"/>
          <a:lstStyle xmlns:a="http://schemas.openxmlformats.org/drawingml/2006/main"/>
          <a:p xmlns:a="http://schemas.openxmlformats.org/drawingml/2006/main">
            <a:r>
              <a:t>Legal-readiness mix of the tracked portfolio</a:t>
            </a:r>
          </a:p>
        </c:rich>
      </c:tx>
      <c:overlay val="0"/>
    </c:title>
    <c:plotArea>
      <c:barChart>
        <c:barDir val="col"/>
        <c:varyColors val="0"/>
        <c:ser>
          <c:idx val="0"/>
          <c:order val="0"/>
          <c:tx>
            <c:v>Countries / records</c:v>
          </c:tx>
          <c:cat>
            <c:strRef>
              <c:f>'Release overview'!$A$13:$A$18</c:f>
              <c:strCache>
                <c:ptCount val="0"/>
              </c:strCache>
            </c:strRef>
          </c:cat>
          <c:val>
            <c:numRef>
              <c:f>'Release overview'!$B$13:$B$18</c:f>
              <c:numCache>
                <c:formatCode>0</c:formatCode>
                <c:ptCount val="0"/>
              </c:numCache>
            </c:numRef>
          </c:val>
        </c:ser>
        <c:axId val="48650112"/>
        <c:axId val="48672768"/>
      </c:barChart>
      <c:catAx>
        <c:axId val="48650112"/>
        <c:scaling>
          <c:orientation val="minMax"/>
        </c:scaling>
        <c:delete val="0"/>
        <c:axPos val="b"/>
        <c:majorGridlines>
          <c:spPr>
            <a:ln xmlns:a="http://schemas.openxmlformats.org/drawingml/2006/main" w="9525">
              <a:solidFill>
                <a:srgbClr val="CCCCCC"/>
              </a:solidFill>
              <a:prstDash val="dash"/>
            </a:ln>
          </c:spPr>
        </c:majorGridlines>
        <c:numFmt formatCode="General"/>
        <c:majorTickMark val="none"/>
        <c:minorTickMark val="none"/>
        <c:tickLblPos val="nextTo"/>
        <c:crossAx val="48672768"/>
      </c:catAx>
      <c:valAx>
        <c:axId val="48672768"/>
        <c:scaling>
          <c:orientation val="minMax"/>
        </c:scaling>
        <c:delete val="0"/>
        <c:axPos val="l"/>
        <c:majorGridlines>
          <c:spPr>
            <a:ln xmlns:a="http://schemas.openxmlformats.org/drawingml/2006/main" w="9525">
              <a:solidFill>
                <a:srgbClr val="CCCCCC"/>
              </a:solidFill>
              <a:prstDash val="dash"/>
            </a:ln>
          </c:spPr>
        </c:majorGridlines>
        <c:numFmt formatCode="General"/>
        <c:majorTickMark val="none"/>
        <c:minorTickMark val="none"/>
        <c:crossAx val="48650112"/>
        <c:crossBetween val="between"/>
      </c:valAx>
    </c:plotArea>
    <c:plotVisOnly val="1"/>
  </c:chart>
  <c:spPr>
    <a:ln xmlns:a="http://schemas.openxmlformats.org/drawingml/2006/main" w="9525">
      <a:solidFill>
        <a:srgbClr val="D9D9D9"/>
      </a:solidFill>
      <a:prstDash val="solid"/>
    </a:ln>
  </c:spPr>
</c:chartSpace>
</file>

<file path=xl/drawings/drawing1.xml><?xml version="1.0" encoding="utf-8"?>
<xdr:wsDr xmlns:xdr="http://schemas.openxmlformats.org/drawingml/2006/spreadsheetDrawing">
  <xdr:twoCellAnchor>
    <xdr:from>
      <xdr:col>3</xdr:col>
      <xdr:colOff>0</xdr:colOff>
      <xdr:row>11</xdr:row>
      <xdr:rowOff>0</xdr:rowOff>
    </xdr:from>
    <xdr:to>
      <xdr:col>8</xdr:col>
      <xdr:colOff>0</xdr:colOff>
      <xdr:row>27</xdr:row>
      <xdr:rowOff>0</xdr:rowOff>
    </xdr:to>
    <xdr:graphicFrame macro="">
      <xdr:nvGraphicFramePr>
        <xdr:cNvPr id="1" name="Chart"/>
        <xdr:cNvGraphicFramePr/>
      </xdr:nvGraphicFramePr>
      <xdr:xfrm>
        <a:off xmlns:a="http://schemas.openxmlformats.org/drawingml/2006/main" x="0" y="0"/>
        <a:ext xmlns:a="http://schemas.openxmlformats.org/drawingml/2006/main" cx="0" cy="0"/>
      </xdr:xfrm>
      <a:graphic xmlns:a="http://schemas.openxmlformats.org/drawingml/2006/main">
        <a:graphicData uri="http://schemas.openxmlformats.org/drawingml/2006/chart">
          <c:chart xmlns:r="http://schemas.openxmlformats.org/officeDocument/2006/relationships" xmlns:c="http://schemas.openxmlformats.org/drawingml/2006/chart" r:id="Rf2996334c544403b"/>
        </a:graphicData>
      </a:graphic>
    </xdr:graphicFrame>
    <xdr:clientData/>
  </xdr:twoCellAnchor>
</xdr:wsDr>
</file>

<file path=xl/tables/table1.xml><?xml version="1.0" encoding="utf-8"?>
<x:table xmlns:x="http://schemas.openxmlformats.org/spreadsheetml/2006/main" id="1" name="CountryRegister" displayName="CountryRegister" ref="A5:AA50" headerRowCount="1" totalsRowCount="0" totalsRowShown="0">
  <x:autoFilter ref="A5:AA50"/>
  <x:tableColumns count="27">
    <x:tableColumn id="1" name="ID"/>
    <x:tableColumn id="2" name="Jurisdiction"/>
    <x:tableColumn id="3" name="Region"/>
    <x:tableColumn id="4" name="Status code"/>
    <x:tableColumn id="5" name="Review class"/>
    <x:tableColumn id="6" name="Confidence"/>
    <x:tableColumn id="7" name="Legal reviewed"/>
    <x:tableColumn id="8" name="Source access checked"/>
    <x:tableColumn id="9" name="Next review"/>
    <x:tableColumn id="10" name="Status EN"/>
    <x:tableColumn id="11" name="Status SK"/>
    <x:tableColumn id="12" name="Summary EN"/>
    <x:tableColumn id="13" name="Summary SK"/>
    <x:tableColumn id="14" name="Next deadline EN"/>
    <x:tableColumn id="15" name="Next deadline SK"/>
    <x:tableColumn id="16" name="What applies now EN"/>
    <x:tableColumn id="17" name="Čo platí teraz SK"/>
    <x:tableColumn id="18" name="Employer actions EN"/>
    <x:tableColumn id="19" name="Kroky zamestnávateľa SK"/>
    <x:tableColumn id="20" name="Risks EN"/>
    <x:tableColumn id="21" name="Riziká SK"/>
    <x:tableColumn id="22" name="Methodology note EN"/>
    <x:tableColumn id="23" name="Metodická poznámka SK"/>
    <x:tableColumn id="24" name="Legal caveat EN"/>
    <x:tableColumn id="25" name="Právna výhrada SK"/>
    <x:tableColumn id="26" name="Source IDs"/>
    <x:tableColumn id="27" name="Official source URLs"/>
  </x:tableColumns>
  <x:tableStyleInfo name="TableStyleMedium2" showFirstColumn="0" showLastColumn="0" showRowStripes="1" showColumnStripes="0"/>
</x:table>
</file>

<file path=xl/tables/table2.xml><?xml version="1.0" encoding="utf-8"?>
<x:table xmlns:x="http://schemas.openxmlformats.org/spreadsheetml/2006/main" id="2" name="EmployerEnglish" displayName="EmployerEnglish" ref="A5:J50" headerRowCount="1" totalsRowCount="0" totalsRowShown="0">
  <x:autoFilter ref="A5:J50"/>
  <x:tableColumns count="10">
    <x:tableColumn id="1" name="Country"/>
    <x:tableColumn id="2" name="Status"/>
    <x:tableColumn id="3" name="Summary"/>
    <x:tableColumn id="4" name="What applies now"/>
    <x:tableColumn id="5" name="Next deadline"/>
    <x:tableColumn id="6" name="Employer actions"/>
    <x:tableColumn id="7" name="Risks"/>
    <x:tableColumn id="8" name="Legally reviewed"/>
    <x:tableColumn id="9" name="Next review"/>
    <x:tableColumn id="10" name="Official sources"/>
  </x:tableColumns>
  <x:tableStyleInfo name="TableStyleMedium2" showFirstColumn="0" showLastColumn="0" showRowStripes="1" showColumnStripes="0"/>
</x:table>
</file>

<file path=xl/tables/table3.xml><?xml version="1.0" encoding="utf-8"?>
<x:table xmlns:x="http://schemas.openxmlformats.org/spreadsheetml/2006/main" id="3" name="EmployerSlovak" displayName="EmployerSlovak" ref="A5:J50" headerRowCount="1" totalsRowCount="0" totalsRowShown="0">
  <x:autoFilter ref="A5:J50"/>
  <x:tableColumns count="10">
    <x:tableColumn id="1" name="Krajina"/>
    <x:tableColumn id="2" name="Stav"/>
    <x:tableColumn id="3" name="Zhrnutie"/>
    <x:tableColumn id="4" name="Čo platí teraz"/>
    <x:tableColumn id="5" name="Najbližší termín"/>
    <x:tableColumn id="6" name="Kroky zamestnávateľa"/>
    <x:tableColumn id="7" name="Riziká"/>
    <x:tableColumn id="8" name="Právne overené"/>
    <x:tableColumn id="9" name="Ďalšia revízia"/>
    <x:tableColumn id="10" name="Oficiálne zdroje"/>
  </x:tableColumns>
  <x:tableStyleInfo name="TableStyleMedium2" showFirstColumn="0" showLastColumn="0" showRowStripes="1" showColumnStripes="0"/>
</x:table>
</file>

<file path=xl/tables/table4.xml><?xml version="1.0" encoding="utf-8"?>
<x:table xmlns:x="http://schemas.openxmlformats.org/spreadsheetml/2006/main" id="4" name="SourceRegister" displayName="SourceRegister" ref="A5:J62" headerRowCount="1" totalsRowCount="0" totalsRowShown="0">
  <x:autoFilter ref="A5:J62"/>
  <x:tableColumns count="10">
    <x:tableColumn id="1" name="Source ID"/>
    <x:tableColumn id="2" name="Country IDs"/>
    <x:tableColumn id="3" name="Jurisdiction"/>
    <x:tableColumn id="4" name="Source type"/>
    <x:tableColumn id="5" name="Title"/>
    <x:tableColumn id="6" name="Official URL"/>
    <x:tableColumn id="7" name="Status"/>
    <x:tableColumn id="8" name="Access checked"/>
    <x:tableColumn id="9" name="Next review"/>
    <x:tableColumn id="10" name="Audit note"/>
  </x:tableColumns>
  <x:tableStyleInfo name="TableStyleMedium2" showFirstColumn="0" showLastColumn="0" showRowStripes="1" showColumnStripes="0"/>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1.xml.rels>&#65279;<?xml version="1.0" encoding="utf-8"?><Relationships xmlns="http://schemas.openxmlformats.org/package/2006/relationships"><Relationship Type="http://schemas.openxmlformats.org/officeDocument/2006/relationships/drawing" Target="/xl/drawings/drawing1.xml" Id="R747638e668ed49b8" /></Relationships>
</file>

<file path=xl/worksheets/_rels/sheet2.xml.rels>&#65279;<?xml version="1.0" encoding="utf-8"?><Relationships xmlns="http://schemas.openxmlformats.org/package/2006/relationships"><Relationship Type="http://schemas.openxmlformats.org/officeDocument/2006/relationships/table" Target="/xl/tables/table1.xml" Id="Rcbb981c8d1644d07" /></Relationships>
</file>

<file path=xl/worksheets/_rels/sheet3.xml.rels>&#65279;<?xml version="1.0" encoding="utf-8"?><Relationships xmlns="http://schemas.openxmlformats.org/package/2006/relationships"><Relationship Type="http://schemas.openxmlformats.org/officeDocument/2006/relationships/table" Target="/xl/tables/table2.xml" Id="R689c0a01552545d7" /></Relationships>
</file>

<file path=xl/worksheets/_rels/sheet4.xml.rels>&#65279;<?xml version="1.0" encoding="utf-8"?><Relationships xmlns="http://schemas.openxmlformats.org/package/2006/relationships"><Relationship Type="http://schemas.openxmlformats.org/officeDocument/2006/relationships/table" Target="/xl/tables/table3.xml" Id="R59a5648557f84f91" /></Relationships>
</file>

<file path=xl/worksheets/_rels/sheet5.xml.rels>&#65279;<?xml version="1.0" encoding="utf-8"?><Relationships xmlns="http://schemas.openxmlformats.org/package/2006/relationships"><Relationship Type="http://schemas.openxmlformats.org/officeDocument/2006/relationships/table" Target="/xl/tables/table4.xml" Id="Raa9bfb59474c47ee" /></Relationships>
</file>

<file path=xl/worksheets/sheet1.xml><?xml version="1.0" encoding="utf-8"?>
<x:worksheet xmlns:x="http://schemas.openxmlformats.org/spreadsheetml/2006/main">
  <x:sheetViews>
    <x:sheetView showGridLines="0" workbookViewId="0"/>
  </x:sheetViews>
  <x:sheetFormatPr defaultRowHeight="15"/>
  <x:cols>
    <x:col min="1" max="1" width="27" hidden="0" customWidth="1"/>
    <x:col min="2" max="2" width="28" hidden="0" customWidth="1"/>
    <x:col min="3" max="3" width="44" hidden="0" customWidth="1"/>
    <x:col min="4" max="4" width="17" hidden="0" customWidth="1"/>
    <x:col min="5" max="5" width="17" hidden="0" customWidth="1"/>
    <x:col min="6" max="6" width="17" hidden="0" customWidth="1"/>
    <x:col min="7" max="7" width="17" hidden="0" customWidth="1"/>
    <x:col min="8" max="8" width="17" hidden="0" customWidth="1"/>
  </x:cols>
  <x:sheetData>
    <x:row r="1" ht="28" customHeight="1">
      <x:c r="A1" s="4" t="str">
        <x:v>ACLASA Country Tracker — controlled release 2026-08-27</x:v>
      </x:c>
      <x:c r="B1" s="4"/>
      <x:c r="C1" s="4"/>
      <x:c r="D1" s="4"/>
      <x:c r="E1" s="4"/>
      <x:c r="F1" s="4"/>
      <x:c r="G1" s="4"/>
      <x:c r="H1" s="4"/>
    </x:row>
    <x:row r="2" ht="28" customHeight="1">
      <x:c r="A2" s="4"/>
      <x:c r="B2" s="4"/>
      <x:c r="C2" s="4"/>
      <x:c r="D2" s="4"/>
      <x:c r="E2" s="4"/>
      <x:c r="F2" s="4"/>
      <x:c r="G2" s="4"/>
      <x:c r="H2" s="4"/>
    </x:row>
    <x:row r="3" ht="28" customHeight="1">
      <x:c r="A3" s="9" t="str">
        <x:v>44 tracked countries + EU baseline | official-source review | Slovak and English client views | legal information, not legal advice | dataset reviewed 2026-09-03 | immutable release baseline 2026-08-27</x:v>
      </x:c>
      <x:c r="B3" s="9"/>
      <x:c r="C3" s="9"/>
      <x:c r="D3" s="9"/>
      <x:c r="E3" s="9"/>
      <x:c r="F3" s="9"/>
      <x:c r="G3" s="9"/>
      <x:c r="H3" s="9"/>
    </x:row>
    <x:row r="5" ht="34" customHeight="1">
      <x:c r="A5" s="14" t="str">
        <x:v>Tracked countries</x:v>
      </x:c>
      <x:c r="B5" s="14" t="str">
        <x:v>Value</x:v>
      </x:c>
      <x:c r="C5" s="14" t="str">
        <x:v>EU Member States</x:v>
      </x:c>
      <x:c r="D5" s="14" t="str">
        <x:v>Value</x:v>
      </x:c>
      <x:c r="E5" s="14" t="str">
        <x:v>Release sources</x:v>
      </x:c>
      <x:c r="F5" s="14" t="str">
        <x:v>Value</x:v>
      </x:c>
      <x:c r="G5" s="14" t="str">
        <x:v>Fallback sources</x:v>
      </x:c>
      <x:c r="H5" s="14" t="str">
        <x:v>Value</x:v>
      </x:c>
    </x:row>
    <x:row r="6">
      <x:c r="A6" s="17" t="str">
        <x:v>Countries</x:v>
      </x:c>
      <x:c r="B6" s="26" t="n">
        <x:f>COUNTIF('Country register'!$A$6:$A$50,"&lt;&gt;eu-core")</x:f>
        <x:v>44</x:v>
      </x:c>
      <x:c r="C6" s="27" t="str">
        <x:v>EU countries</x:v>
      </x:c>
      <x:c r="D6" s="26" t="n">
        <x:f>COUNTIF('Country register'!$C$6:$C$50,"European Union")-1</x:f>
        <x:v>27</x:v>
      </x:c>
      <x:c r="E6" s="27" t="str">
        <x:v>Registered sources</x:v>
      </x:c>
      <x:c r="F6" s="26" t="n">
        <x:v>57</x:v>
      </x:c>
      <x:c r="G6" s="27" t="str">
        <x:v>Unregistered fallback</x:v>
      </x:c>
      <x:c r="H6" s="26" t="n">
        <x:v>0</x:v>
      </x:c>
    </x:row>
    <x:row r="8">
      <x:c r="A8" s="29" t="str">
        <x:v>Release decision</x:v>
      </x:c>
      <x:c r="B8" s="29"/>
      <x:c r="C8" s="29"/>
      <x:c r="D8" s="29"/>
      <x:c r="E8" s="29"/>
      <x:c r="F8" s="29"/>
      <x:c r="G8" s="29"/>
      <x:c r="H8" s="29"/>
    </x:row>
    <x:row r="9">
      <x:c r="A9" s="32" t="str">
        <x:v>Use the country card as a planning control. Confirm entity scope, headcount, sector, collective agreement, effective date and local enforcement before a legal or pay decision. Record-level legal and source-review dates may be newer than the immutable release baseline. ACLASA 1,200-point job evaluation is an internal evidence framework; it is not legislation and creates no legal safe harbour.</x:v>
      </x:c>
      <x:c r="B9" s="32"/>
      <x:c r="C9" s="32"/>
      <x:c r="D9" s="32"/>
      <x:c r="E9" s="32"/>
      <x:c r="F9" s="32"/>
      <x:c r="G9" s="32"/>
      <x:c r="H9" s="32"/>
    </x:row>
    <x:row r="10">
      <x:c r="A10" s="32"/>
      <x:c r="B10" s="32"/>
      <x:c r="C10" s="32"/>
      <x:c r="D10" s="32"/>
      <x:c r="E10" s="32"/>
      <x:c r="F10" s="32"/>
      <x:c r="G10" s="32"/>
      <x:c r="H10" s="32"/>
    </x:row>
    <x:row r="12" ht="34" customHeight="1">
      <x:c r="A12" s="14" t="str">
        <x:v>Review class</x:v>
      </x:c>
      <x:c r="B12" s="14" t="str">
        <x:v>Countries / records</x:v>
      </x:c>
    </x:row>
    <x:row r="13">
      <x:c r="A13" s="35" t="str">
        <x:v>EU enacted</x:v>
      </x:c>
      <x:c r="B13" s="38" t="n">
        <x:f>COUNTIF('Country register'!$E$6:$E$50,A13)</x:f>
        <x:v>5</x:v>
      </x:c>
    </x:row>
    <x:row r="14">
      <x:c r="A14" s="36" t="str">
        <x:v>EU partial</x:v>
      </x:c>
      <x:c r="B14" s="39" t="n">
        <x:f>COUNTIF('Country register'!$E$6:$E$50,A14)</x:f>
        <x:v>10</x:v>
      </x:c>
    </x:row>
    <x:row r="15">
      <x:c r="A15" s="36" t="str">
        <x:v>EU draft</x:v>
      </x:c>
      <x:c r="B15" s="39" t="n">
        <x:f>COUNTIF('Country register'!$E$6:$E$50,A15)</x:f>
        <x:v>11</x:v>
      </x:c>
    </x:row>
    <x:row r="16">
      <x:c r="A16" s="36" t="str">
        <x:v>EU stalled</x:v>
      </x:c>
      <x:c r="B16" s="39" t="n">
        <x:f>COUNTIF('Country register'!$E$6:$E$50,A16)</x:f>
        <x:v>1</x:v>
      </x:c>
    </x:row>
    <x:row r="17">
      <x:c r="A17" s="36" t="str">
        <x:v>Non-EU regime</x:v>
      </x:c>
      <x:c r="B17" s="39" t="n">
        <x:f>COUNTIF('Country register'!$E$6:$E$50,A17)</x:f>
        <x:v>17</x:v>
      </x:c>
    </x:row>
    <x:row r="18">
      <x:c r="A18" s="37" t="str">
        <x:v>EU baseline</x:v>
      </x:c>
      <x:c r="B18" s="40" t="n">
        <x:f>COUNTIF('Country register'!$E$6:$E$50,A18)</x:f>
        <x:v>1</x:v>
      </x:c>
    </x:row>
    <x:row r="21" ht="34" customHeight="1">
      <x:c r="A21" s="14" t="str">
        <x:v>Control</x:v>
      </x:c>
      <x:c r="B21" s="14" t="str">
        <x:v>Release value</x:v>
      </x:c>
      <x:c r="C21" s="14" t="str">
        <x:v>Meaning</x:v>
      </x:c>
      <x:c r="D21" t="str"/>
      <x:c r="E21" t="str"/>
      <x:c r="F21" t="str"/>
    </x:row>
    <x:row r="22">
      <x:c r="A22" s="41" t="str">
        <x:v>Release ID</x:v>
      </x:c>
      <x:c r="B22" s="41" t="str">
        <x:v>aclasa.country-tracker.2026-08-27</x:v>
      </x:c>
      <x:c r="C22" s="41" t="str">
        <x:v>Immutable content release identifier</x:v>
      </x:c>
      <x:c r="D22" t="str"/>
      <x:c r="E22" s="62" t="str"/>
      <x:c r="F22" s="63" t="str"/>
    </x:row>
    <x:row r="23">
      <x:c r="A23" s="42" t="str">
        <x:v>Release baseline</x:v>
      </x:c>
      <x:c r="B23" s="44" t="n">
        <x:v>46261</x:v>
      </x:c>
      <x:c r="C23" s="42" t="str">
        <x:v>Immutable content and release-identity baseline</x:v>
      </x:c>
    </x:row>
    <x:row r="24">
      <x:c r="A24" s="42" t="str">
        <x:v>Schema</x:v>
      </x:c>
      <x:c r="B24" s="42" t="n">
        <x:v>3</x:v>
      </x:c>
      <x:c r="C24" s="42" t="str">
        <x:v>Public tracker data contract</x:v>
      </x:c>
    </x:row>
    <x:row r="25">
      <x:c r="A25" s="42" t="str">
        <x:v>Core scale</x:v>
      </x:c>
      <x:c r="B25" s="42" t="str">
        <x:v>0–1,200</x:v>
      </x:c>
      <x:c r="C25" s="42" t="str">
        <x:v>ACLASA analytical score ceiling</x:v>
      </x:c>
    </x:row>
    <x:row r="26">
      <x:c r="A26" s="42" t="str">
        <x:v>Band range</x:v>
      </x:c>
      <x:c r="B26" s="42" t="str">
        <x:v>B01–B15</x:v>
      </x:c>
      <x:c r="C26" s="42" t="str">
        <x:v>Internal ACLASA band labels</x:v>
      </x:c>
    </x:row>
    <x:row r="27">
      <x:c r="A27" s="43" t="str">
        <x:v>Coverage</x:v>
      </x:c>
      <x:c r="B27" s="43" t="str">
        <x:v>44 + EU baseline</x:v>
      </x:c>
      <x:c r="C27" s="43" t="str">
        <x:v>Not a claim of all-country worldwide coverage</x:v>
      </x:c>
    </x:row>
  </x:sheetData>
  <x:mergeCells>
    <x:mergeCell ref="A1:H2"/>
    <x:mergeCell ref="A3:H3"/>
    <x:mergeCell ref="A8:H8"/>
    <x:mergeCell ref="A9:H10"/>
  </x:mergeCells>
  <x:pageMargins left="0.7" right="0.7" top="0.75" bottom="0.75" header="0.3" footer="0.3"/>
  <x:drawing xmlns:r="http://schemas.openxmlformats.org/officeDocument/2006/relationships" r:id="R747638e668ed49b8"/>
</x:worksheet>
</file>

<file path=xl/worksheets/sheet2.xml><?xml version="1.0" encoding="utf-8"?>
<x:worksheet xmlns:x="http://schemas.openxmlformats.org/spreadsheetml/2006/main">
  <x:sheetViews>
    <x:sheetView showGridLines="0" workbookViewId="0"/>
  </x:sheetViews>
  <x:sheetFormatPr defaultRowHeight="15"/>
  <x:cols>
    <x:col min="1" max="1" width="18" hidden="0" customWidth="1"/>
    <x:col min="2" max="2" width="28" hidden="0" customWidth="1"/>
    <x:col min="3" max="3" width="28" hidden="0" customWidth="1"/>
    <x:col min="4" max="4" width="18" hidden="0" customWidth="1"/>
    <x:col min="5" max="5" width="18" hidden="0" customWidth="1"/>
    <x:col min="6" max="6" width="18" hidden="0" customWidth="1"/>
    <x:col min="7" max="7" width="18" hidden="0" customWidth="1"/>
    <x:col min="8" max="8" width="18" hidden="0" customWidth="1"/>
    <x:col min="9" max="9" width="18" hidden="0" customWidth="1"/>
    <x:col min="10" max="10" width="28" hidden="0" customWidth="1"/>
    <x:col min="11" max="11" width="28" hidden="0" customWidth="1"/>
    <x:col min="12" max="12" width="48" hidden="0" customWidth="1"/>
    <x:col min="13" max="13" width="48" hidden="0" customWidth="1"/>
    <x:col min="14" max="14" width="48" hidden="0" customWidth="1"/>
    <x:col min="15" max="15" width="48" hidden="0" customWidth="1"/>
    <x:col min="16" max="16" width="48" hidden="0" customWidth="1"/>
    <x:col min="17" max="17" width="48" hidden="0" customWidth="1"/>
    <x:col min="18" max="18" width="48" hidden="0" customWidth="1"/>
    <x:col min="19" max="19" width="48" hidden="0" customWidth="1"/>
    <x:col min="20" max="20" width="48" hidden="0" customWidth="1"/>
    <x:col min="21" max="21" width="48" hidden="0" customWidth="1"/>
    <x:col min="22" max="22" width="48" hidden="0" customWidth="1"/>
    <x:col min="23" max="23" width="48" hidden="0" customWidth="1"/>
    <x:col min="24" max="24" width="48" hidden="0" customWidth="1"/>
    <x:col min="25" max="25" width="48" hidden="0" customWidth="1"/>
    <x:col min="26" max="26" width="28" hidden="0" customWidth="1"/>
    <x:col min="27" max="27" width="48" hidden="0" customWidth="1"/>
  </x:cols>
  <x:sheetData>
    <x:row r="1" ht="28" customHeight="1">
      <x:c r="A1" s="4" t="str">
        <x:v>Governed country register</x:v>
      </x:c>
      <x:c r="B1" s="4"/>
      <x:c r="C1" s="4"/>
      <x:c r="D1" s="4"/>
      <x:c r="E1" s="4"/>
      <x:c r="F1" s="4"/>
      <x:c r="G1" s="4"/>
      <x:c r="H1" s="4"/>
      <x:c r="I1" s="4"/>
      <x:c r="J1" s="4"/>
      <x:c r="K1" s="4"/>
    </x:row>
    <x:row r="2" ht="28" customHeight="1">
      <x:c r="A2" s="4"/>
      <x:c r="B2" s="4"/>
      <x:c r="C2" s="4"/>
      <x:c r="D2" s="4"/>
      <x:c r="E2" s="4"/>
      <x:c r="F2" s="4"/>
      <x:c r="G2" s="4"/>
      <x:c r="H2" s="4"/>
      <x:c r="I2" s="4"/>
      <x:c r="J2" s="4"/>
      <x:c r="K2" s="4"/>
    </x:row>
    <x:row r="3" ht="28" customHeight="1">
      <x:c r="A3" s="9" t="str">
        <x:v>One row per published record. Structured fields are the source of the website and both client-facing workbook views.</x:v>
      </x:c>
      <x:c r="B3" s="9"/>
      <x:c r="C3" s="9"/>
      <x:c r="D3" s="9"/>
      <x:c r="E3" s="9"/>
      <x:c r="F3" s="9"/>
      <x:c r="G3" s="9"/>
      <x:c r="H3" s="9"/>
      <x:c r="I3" s="9"/>
      <x:c r="J3" s="9"/>
      <x:c r="K3" s="9"/>
    </x:row>
    <x:row r="5" ht="34" customHeight="1">
      <x:c r="A5" s="14" t="str">
        <x:v>ID</x:v>
      </x:c>
      <x:c r="B5" s="14" t="str">
        <x:v>Jurisdiction</x:v>
      </x:c>
      <x:c r="C5" s="14" t="str">
        <x:v>Region</x:v>
      </x:c>
      <x:c r="D5" s="14" t="str">
        <x:v>Status code</x:v>
      </x:c>
      <x:c r="E5" s="14" t="str">
        <x:v>Review class</x:v>
      </x:c>
      <x:c r="F5" s="14" t="str">
        <x:v>Confidence</x:v>
      </x:c>
      <x:c r="G5" s="14" t="str">
        <x:v>Legal reviewed</x:v>
      </x:c>
      <x:c r="H5" s="14" t="str">
        <x:v>Source access checked</x:v>
      </x:c>
      <x:c r="I5" s="14" t="str">
        <x:v>Next review</x:v>
      </x:c>
      <x:c r="J5" s="14" t="str">
        <x:v>Status EN</x:v>
      </x:c>
      <x:c r="K5" s="14" t="str">
        <x:v>Status SK</x:v>
      </x:c>
      <x:c r="L5" s="14" t="str">
        <x:v>Summary EN</x:v>
      </x:c>
      <x:c r="M5" s="14" t="str">
        <x:v>Summary SK</x:v>
      </x:c>
      <x:c r="N5" s="14" t="str">
        <x:v>Next deadline EN</x:v>
      </x:c>
      <x:c r="O5" s="14" t="str">
        <x:v>Next deadline SK</x:v>
      </x:c>
      <x:c r="P5" s="14" t="str">
        <x:v>What applies now EN</x:v>
      </x:c>
      <x:c r="Q5" s="14" t="str">
        <x:v>Čo platí teraz SK</x:v>
      </x:c>
      <x:c r="R5" s="14" t="str">
        <x:v>Employer actions EN</x:v>
      </x:c>
      <x:c r="S5" s="14" t="str">
        <x:v>Kroky zamestnávateľa SK</x:v>
      </x:c>
      <x:c r="T5" s="14" t="str">
        <x:v>Risks EN</x:v>
      </x:c>
      <x:c r="U5" s="14" t="str">
        <x:v>Riziká SK</x:v>
      </x:c>
      <x:c r="V5" s="14" t="str">
        <x:v>Methodology note EN</x:v>
      </x:c>
      <x:c r="W5" s="14" t="str">
        <x:v>Metodická poznámka SK</x:v>
      </x:c>
      <x:c r="X5" s="14" t="str">
        <x:v>Legal caveat EN</x:v>
      </x:c>
      <x:c r="Y5" s="14" t="str">
        <x:v>Právna výhrada SK</x:v>
      </x:c>
      <x:c r="Z5" s="14" t="str">
        <x:v>Source IDs</x:v>
      </x:c>
      <x:c r="AA5" s="14" t="str">
        <x:v>Official source URLs</x:v>
      </x:c>
    </x:row>
    <x:row r="6">
      <x:c r="A6" s="52" t="str">
        <x:v>eu-core</x:v>
      </x:c>
      <x:c r="B6" s="52" t="str">
        <x:v>European Union</x:v>
      </x:c>
      <x:c r="C6" s="52" t="str">
        <x:v>European Union</x:v>
      </x:c>
      <x:c r="D6" s="52" t="str">
        <x:v>eu_baseline_in_force</x:v>
      </x:c>
      <x:c r="E6" s="52" t="str">
        <x:v>EU baseline</x:v>
      </x:c>
      <x:c r="F6" s="52" t="str">
        <x:v>high</x:v>
      </x:c>
      <x:c r="G6" s="55" t="n">
        <x:v>46261</x:v>
      </x:c>
      <x:c r="H6" s="55" t="n">
        <x:v>46261</x:v>
      </x:c>
      <x:c r="I6" s="55" t="n">
        <x:v>46292</x:v>
      </x:c>
      <x:c r="J6" s="52" t="str">
        <x:v>EU baseline in force; national law must be checked</x:v>
      </x:c>
      <x:c r="K6" s="52" t="str">
        <x:v>Spoločný rámec EÚ je účinný; treba overiť vnútroštátne právo</x:v>
      </x:c>
      <x:c r="L6" s="52" t="str">
        <x:v>Directive (EU) 2023/970 sets the common EU framework for equal pay, recruitment transparency, worker information rights, employer reporting and enforcement. The transposition deadline passed on 7 June 2026, but employer duties must be read through each country's enacted law.</x:v>
      </x:c>
      <x:c r="M6" s="52" t="str">
        <x:v>Smernica (EÚ) 2023/970 vytvára spoločný rámec pre rovnaké odmeňovanie, transparentnosť pri nábore, informačné práva zamestnancov, výkazníctvo a presadzovanie práva. Lehota na transpozíciu uplynula 7. júna 2026, konkrétne povinnosti zamestnávateľa však treba čítať podľa prijatého práva danej krajiny.</x:v>
      </x:c>
      <x:c r="N6" s="52" t="str">
        <x:v>The first Directive reporting date is 7 June 2027 for employers with at least 150 workers; the first 100-149 worker date is 7 June 2031, subject to national implementation.</x:v>
      </x:c>
      <x:c r="O6" s="52" t="str">
        <x:v>Prvý termín výkazníctva podľa smernice je 7. júna 2027 pre zamestnávateľov s najmenej 150 pracovníkmi; pre 100 až 149 pracovníkov je prvý termín 7. júna 2031, vždy podľa miestnej transpozície.</x:v>
      </x:c>
      <x:c r="P6" s="52" t="str">
        <x:v>• The Directive is the common legal baseline for all 27 EU Member States.
• A Member State's notification to EUR-Lex does not prove that transposition is complete or legally correct.</x:v>
      </x:c>
      <x:c r="Q6" s="52" t="str">
        <x:v>• Smernica je spoločným právnym základom pre všetkých 27 členských štátov EÚ.
• Oznámenie opatrenia do EUR-Lexu nedokazuje úplnosť ani právnu správnosť transpozície.</x:v>
      </x:c>
      <x:c r="R6" s="52" t="str">
        <x:v>• Build objective gender-neutral pay structures and equal-value categories.
• Prepare recruitment, worker-information, reporting and remediation workflows.
• Confirm the enacted national rule before applying a threshold, deadline or sanction.</x:v>
      </x:c>
      <x:c r="S6" s="52" t="str">
        <x:v>• Zaviesť objektívnu rodovo neutrálnu štruktúru odmeňovania a kategórie práce rovnakej hodnoty.
• Pripraviť procesy náboru, informačných žiadostí, výkazníctva a nápravy.
• Pred použitím prahu, termínu alebo sankcie potvrdiť prijaté vnútroštátne pravidlo.</x:v>
      </x:c>
      <x:c r="T6" s="52"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6" s="52"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6" s="52" t="str">
        <x:v>ACLASA uses one 1,200-point analytical core with 4 factors, 14 subfactors and bands B01-B15. Evaluate the actual work first. Keep the equal-value category, ACLASA band, ISCO/other occupational code, collective classification and pay range as separate controlled fields.</x:v>
      </x:c>
      <x:c r="W6" s="52"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6" s="52" t="str">
        <x:v>Operational compliance aid, not employer-specific legal advice or a guarantee of litigation outcome. Use the cited official source and obtain local review before implementation or reliance.</x:v>
      </x:c>
      <x:c r="Y6" s="52" t="str">
        <x:v>Pomôcka na riadenie súladu, nie právne poradenstvo pre konkrétneho zamestnávateľa ani záruka výsledku sporu. Pred zavedením alebo spoliehaním sa na údaj treba použiť citovaný oficiálny zdroj a vykonať miestnu právnu kontrolu.</x:v>
      </x:c>
      <x:c r="Z6" s="52" t="str">
        <x:v>EU-PTD | EU-NIM</x:v>
      </x:c>
      <x:c r="AA6" s="52" t="str">
        <x:v>https://eur-lex.europa.eu/eli/dir/2023/970/oj
https://eur-lex.europa.eu/legal-content/EN/NIM/?uri=CELEX:32023L0970</x:v>
      </x:c>
    </x:row>
    <x:row r="7">
      <x:c r="A7" s="53" t="str">
        <x:v>sk</x:v>
      </x:c>
      <x:c r="B7" s="53" t="str">
        <x:v>Slovakia</x:v>
      </x:c>
      <x:c r="C7" s="53" t="str">
        <x:v>European Union</x:v>
      </x:c>
      <x:c r="D7" s="53" t="str">
        <x:v>transposed_law_in_force</x:v>
      </x:c>
      <x:c r="E7" s="53" t="str">
        <x:v>EU enacted</x:v>
      </x:c>
      <x:c r="F7" s="53" t="str">
        <x:v>high</x:v>
      </x:c>
      <x:c r="G7" s="56" t="n">
        <x:v>46261</x:v>
      </x:c>
      <x:c r="H7" s="56" t="n">
        <x:v>46261</x:v>
      </x:c>
      <x:c r="I7" s="56" t="n">
        <x:v>46272</x:v>
      </x:c>
      <x:c r="J7" s="53" t="str">
        <x:v>Transposed — Act No. 76/2026 Coll. is in force</x:v>
      </x:c>
      <x:c r="K7" s="53" t="str">
        <x:v>Transponované — zákon č. 76/2026 Z. z. je účinný</x:v>
      </x:c>
      <x:c r="L7" s="53" t="str">
        <x:v>Slovakia transposed the Directive through Act No. 76/2026 Coll., effective from 7 June 2026. Existing employers had to implement an objective gender-neutral remuneration structure by 31 July 2026. The duty to assess equal work and work of equal value applies broadly; the 100-worker threshold concerns periodic reporting, not the core pay-structure duty.</x:v>
      </x:c>
      <x:c r="M7" s="53" t="str">
        <x:v>Slovensko transponovalo smernicu zákonom č. 76/2026 Z. z., účinným od 7. júna 2026. Existujúci zamestnávatelia museli zaviesť objektívnu rodovo neutrálnu štruktúru odmeňovania do 31. júla 2026. Povinnosť posudzovať rovnakú prácu a prácu rovnakej hodnoty platí všeobecne; hranica 100 pracovníkov sa týka periodického výkazníctva, nie základnej povinnosti mať štruktúru odmeňovania.</x:v>
      </x:c>
      <x:c r="N7" s="53" t="str">
        <x:v>Employers with at least 150 workers report the special 1 August-31 December 2026 period by 7 June 2027. Employers with 100-149 workers first report by 7 June 2031 for calendar year 2030.</x:v>
      </x:c>
      <x:c r="O7" s="53" t="str">
        <x:v>Zamestnávatelia s najmenej 150 pracovníkmi vykážu osobitné obdobie od 1. augusta do 31. decembra 2026 do 7. júna 2027. Zamestnávatelia so 100 až 149 pracovníkmi prvýkrát vykážu rok 2030 do 7. júna 2031.</x:v>
      </x:c>
      <x:c r="P7" s="53" t="str">
        <x:v>• Candidates must receive starting-pay or range information and must not be asked about pay history.
• Workers have information rights; employers need objective criteria, annual rights notice, accessible responses and evidence for pay differences.</x:v>
      </x:c>
      <x:c r="Q7" s="53" t="str">
        <x:v>• Uchádzač musí dostať informáciu o nástupnej odmene alebo rozpätí a zamestnávateľ sa nesmie pýtať na mzdovú históriu.
• Zamestnanci majú informačné práva; zamestnávateľ potrebuje objektívne kritériá, každoročné poučenie o právach, prístupné odpovede a dôkazy k rozdielom v odmene.</x:v>
      </x:c>
      <x:c r="R7" s="53" t="str">
        <x:v>• Confirm that the remuneration structure and evaluation criteria are documented and gender-neutral.
• Prepare two-month worker-information responses and the annual rights notice.
• Prepare reportable data by equal-value category and a controlled 5% joint-assessment workflow.</x:v>
      </x:c>
      <x:c r="S7" s="53" t="str">
        <x:v>• Potvrdiť, že štruktúra odmeňovania a hodnotiace kritériá sú zdokumentované a rodovo neutrálne.
• Pripraviť odpovede na žiadosti zamestnancov v dvojmesačnej lehote a každoročné poučenie o právach.
• Pripraviť vykazované údaje podľa kategórií práce rovnakej hodnoty a kontrolovaný proces spoločného posúdenia pri 5 % rozdiele.</x:v>
      </x:c>
      <x:c r="T7"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7"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7"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7"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7" s="53" t="str">
        <x:v>Operational compliance aid, not employer-specific legal advice or a guarantee of litigation outcome. Use the cited official source and obtain local review before implementation or reliance.</x:v>
      </x:c>
      <x:c r="Y7" s="53" t="str">
        <x:v>Pomôcka na riadenie súladu, nie právne poradenstvo pre konkrétneho zamestnávateľa ani záruka výsledku sporu. Pred zavedením alebo spoliehaním sa na údaj treba použiť citovaný oficiálny zdroj a vykonať miestnu právnu kontrolu.</x:v>
      </x:c>
      <x:c r="Z7" s="53" t="str">
        <x:v>EU-PTD | EU-NIM | SK-ACT76 | SK-MPSVR-GUIDANCE | SK-NIP-GUIDANCE</x:v>
      </x:c>
      <x:c r="AA7" s="53" t="str">
        <x:v>https://eur-lex.europa.eu/eli/dir/2023/970/oj
https://eur-lex.europa.eu/legal-content/EN/NIM/?uri=CELEX:32023L0970
https://www.slov-lex.sk/ezbierky/pravne-predpisy/SK/ZZ/2026/76/20260607
https://www.employment.gov.sk/sk/ministerstvo/rovnost/odmenovanie/dokumenty.html
https://www.ip.gov.sk/inspektorat-prace-nitra/domov/aktuality/rovnake-odmenovanie-muzov-zien-od-7-juna-2026.html</x:v>
      </x:c>
    </x:row>
    <x:row r="8">
      <x:c r="A8" s="53" t="str">
        <x:v>it</x:v>
      </x:c>
      <x:c r="B8" s="53" t="str">
        <x:v>Italy</x:v>
      </x:c>
      <x:c r="C8" s="53" t="str">
        <x:v>European Union</x:v>
      </x:c>
      <x:c r="D8" s="53" t="str">
        <x:v>transposed_decree_in_force</x:v>
      </x:c>
      <x:c r="E8" s="53" t="str">
        <x:v>EU enacted</x:v>
      </x:c>
      <x:c r="F8" s="53" t="str">
        <x:v>high</x:v>
      </x:c>
      <x:c r="G8" s="56" t="n">
        <x:v>46261</x:v>
      </x:c>
      <x:c r="H8" s="56" t="n">
        <x:v>46261</x:v>
      </x:c>
      <x:c r="I8" s="56" t="n">
        <x:v>46275</x:v>
      </x:c>
      <x:c r="J8" s="53" t="str">
        <x:v>Transposed — Legislative Decree No. 96/2026 is in force</x:v>
      </x:c>
      <x:c r="K8" s="53" t="str">
        <x:v>Transponované — legislatívny dekrét č. 96/2026 je účinný</x:v>
      </x:c>
      <x:c r="L8" s="53" t="str">
        <x:v>Italy transposed Directive (EU) 2023/970 through Legislative Decree No. 96 of 7 May 2026, published on 1 June 2026. Recruitment transparency, pay criteria, worker information, reporting and enforcement must be treated as an active national compliance layer.</x:v>
      </x:c>
      <x:c r="M8" s="53" t="str">
        <x:v>Taliansko transponovalo smernicu (EÚ) 2023/970 legislatívnym dekrétom č. 96 zo 7. mája 2026, zverejneným 1. júna 2026. Transparentnosť pri nábore, kritériá odmeňovania, informačné práva, výkazníctvo a presadzovanie treba riadiť ako účinnú vnútroštátnu vrstvu.</x:v>
      </x:c>
      <x:c r="N8" s="53" t="str">
        <x:v>Apply the decree's effective and transitional dates and confirm implementing guidance before the first size-based reporting cycle.</x:v>
      </x:c>
      <x:c r="O8" s="53" t="str">
        <x:v>Použiť dátumy účinnosti a prechodné pravidlá dekrétu a pred prvým výkazníckym cyklom podľa veľkosti overiť vykonávacie usmernenia.</x:v>
      </x:c>
      <x:c r="P8" s="53" t="str">
        <x:v>• Use the decree and current Italian equal-opportunities framework, not a draft summary.
• CCNL level, ISCO code and ACLASA band are related controls but none alone proves work of equal value.</x:v>
      </x:c>
      <x:c r="Q8" s="53" t="str">
        <x:v>• Treba používať dekrét a aktuálny taliansky rámec rovnosti príležitostí, nie zhrnutie návrhu.
• Úroveň CCNL, kód ISCO a pásmo ACLASA sú prepojené kontrolné údaje, ale žiadny z nich sám osebe nedokazuje prácu rovnakej hodnoty.</x:v>
      </x:c>
      <x:c r="R8" s="53" t="str">
        <x:v>• Evaluate actual work with objective gender-neutral factors before mapping classifications.
• Record ISCO major and unit group, ACLASA score/band and the relevant CCNL level with a documented crosswalk rationale.
• Prepare recruitment, worker-information, reporting and remediation evidence in Italian and English group views.</x:v>
      </x:c>
      <x:c r="S8" s="53" t="str">
        <x:v>• Najprv analyticky vyhodnotiť skutočnú prácu pomocou objektívnych rodovo neutrálnych faktorov.
• Evidovať ISCO major a unit group, bodový výsledok a pásmo ACLASA aj príslušnú úroveň CCNL s odôvodneným premostením.
• Pripraviť dôkazy k náboru, informačným právam, výkazníctvu a náprave v talianskom aj anglickom skupinovom pohľade.</x:v>
      </x:c>
      <x:c r="T8"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8"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8" s="53" t="str">
        <x:v>Italy overlay: evaluate actual work first, assign the ACLASA 1,200-point result and B01-B15 band, record ISCO major/unit context, then map the applicable CCNL category and level with evidence. A CCNL or ISCO label is not a substitute for analytical job evaluation or a conclusive equal-value determination.</x:v>
      </x:c>
      <x:c r="W8" s="53" t="str">
        <x:v>Talianska vrstva: najprv sa hodnotí skutočne vykonávaná práca, priradí sa výsledok ACLASA v škále 1 200 bodov a pásmo B01–B15, zaeviduje sa kontext ISCO major/unit a potom sa s dôkazmi namapuje uplatniteľná kategória a úroveň CCNL. Označenie CCNL ani ISCO nenahrádza analytické hodnotenie práce a samo osebe nie je konečným určením práce rovnakej hodnoty.</x:v>
      </x:c>
      <x:c r="X8" s="53" t="str">
        <x:v>Operational compliance aid, not employer-specific legal advice or a guarantee of litigation outcome. Use the cited official source and obtain local review before implementation or reliance.</x:v>
      </x:c>
      <x:c r="Y8" s="53" t="str">
        <x:v>Pomôcka na riadenie súladu, nie právne poradenstvo pre konkrétneho zamestnávateľa ani záruka výsledku sporu. Pred zavedením alebo spoliehaním sa na údaj treba použiť citovaný oficiálny zdroj a vykonať miestnu právnu kontrolu.</x:v>
      </x:c>
      <x:c r="Z8" s="53" t="str">
        <x:v>EU-PTD | EU-NIM | IT-DLGS96 | IT-GU-96</x:v>
      </x:c>
      <x:c r="AA8" s="53" t="str">
        <x:v>https://eur-lex.europa.eu/eli/dir/2023/970/oj
https://eur-lex.europa.eu/legal-content/EN/NIM/?uri=CELEX:32023L0970
https://www.normattiva.it/eli/id/2026/06/01/26G00112/ORIGINAL
https://www.gazzettaufficiale.it/atto/serie_generale/caricaDettaglioAtto/originario?atto.codiceRedazionale=26G00112&amp;atto.dataPubblicazioneGazzetta=2026-06-01&amp;elenco30giorni=true</x:v>
      </x:c>
    </x:row>
    <x:row r="9">
      <x:c r="A9" s="53" t="str">
        <x:v>lt</x:v>
      </x:c>
      <x:c r="B9" s="53" t="str">
        <x:v>Lithuania</x:v>
      </x:c>
      <x:c r="C9" s="53" t="str">
        <x:v>European Union</x:v>
      </x:c>
      <x:c r="D9" s="53" t="str">
        <x:v>national_amendments_in_force_staged</x:v>
      </x:c>
      <x:c r="E9" s="53" t="str">
        <x:v>EU enacted</x:v>
      </x:c>
      <x:c r="F9" s="53" t="str">
        <x:v>high</x:v>
      </x:c>
      <x:c r="G9" s="56" t="n">
        <x:v>46261</x:v>
      </x:c>
      <x:c r="H9" s="56" t="n">
        <x:v>46261</x:v>
      </x:c>
      <x:c r="I9" s="56" t="n">
        <x:v>46275</x:v>
      </x:c>
      <x:c r="J9" s="53" t="str">
        <x:v>National amendments in force with staged operational dates</x:v>
      </x:c>
      <x:c r="K9" s="53" t="str">
        <x:v>Vnútroštátne novely sú účinné; prevádzkové termíny sú rozložené</x:v>
      </x:c>
      <x:c r="L9" s="53" t="str">
        <x:v>Lithuania enacted a pay-transparency amendment package. Employer pay-system design, candidate information, equal-value grouping and Sodra data flows are an active implementation programme, with obligations and data changes staged across 2026-2028.</x:v>
      </x:c>
      <x:c r="M9" s="53" t="str">
        <x:v>Litva prijala balík noviel o transparentnosti odmeňovania. Nastavenie systému odmeňovania, informovanie uchádzačov, skupiny práce rovnakej hodnoty a dátové toky do systému Sodra predstavujú aktívny implementačný program s postupnými zmenami v rokoch 2026 až 2028.</x:v>
      </x:c>
      <x:c r="N9" s="53" t="str">
        <x:v>Review the remuneration system by 31 December 2026; confirm measures applying from 1 January 2027 and the expanded Sodra reporting/data flow from 2028.</x:v>
      </x:c>
      <x:c r="O9" s="53" t="str">
        <x:v>Systém odmeňovania skontrolovať do 31. decembra 2026; potvrdiť opatrenia účinné od 1. januára 2027 a rozšírený dátový a výkaznícky tok Sodra od roku 2028.</x:v>
      </x:c>
      <x:c r="P9" s="53" t="str">
        <x:v>• Use the official SADM and Sodra implementation material together with the underlying enacted acts.
• Do not compress the staged dates into one generic EU deadline.</x:v>
      </x:c>
      <x:c r="Q9" s="53" t="str">
        <x:v>• Oficiálne materiály SADM a Sodra treba používať spolu s podkladovými prijatými zákonmi.
• Postupné termíny sa nesmú zjednodušiť na jeden všeobecný termín EÚ.</x:v>
      </x:c>
      <x:c r="R9" s="53" t="str">
        <x:v>• Review the pay system and equal-value group definitions.
• Remove salary-history questions and prepare candidate and worker information workflows.
• Map Sodra data fields, owners and validation controls for the staged reporting changes.</x:v>
      </x:c>
      <x:c r="S9" s="53" t="str">
        <x:v>• Skontrolovať systém odmeňovania a definície skupín práce rovnakej hodnoty.
• Odstrániť otázky na mzdovú históriu a pripraviť informovanie uchádzačov a zamestnancov.
• Namapovať dátové polia Sodra, zodpovednosti a validačné kontroly pre postupné zmeny výkazníctva.</x:v>
      </x:c>
      <x:c r="T9"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9"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9"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9"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9" s="53" t="str">
        <x:v>Operational compliance aid, not employer-specific legal advice or a guarantee of litigation outcome. Use the cited official source and obtain local review before implementation or reliance.</x:v>
      </x:c>
      <x:c r="Y9" s="53" t="str">
        <x:v>Pomôcka na riadenie súladu, nie právne poradenstvo pre konkrétneho zamestnávateľa ani záruka výsledku sporu. Pred zavedením alebo spoliehaním sa na údaj treba použiť citovaný oficiálny zdroj a vykonať miestnu právnu kontrolu.</x:v>
      </x:c>
      <x:c r="Z9" s="53" t="str">
        <x:v>EU-PTD | EU-NIM | LT-ETAR-XV969 | LT-SADM | LT-SODRA</x:v>
      </x:c>
      <x:c r="AA9" s="53" t="str">
        <x:v>https://eur-lex.europa.eu/eli/dir/2023/970/oj
https://eur-lex.europa.eu/legal-content/EN/NIM/?uri=CELEX:32023L0970
https://www.e-tar.lt/portal/lt/legalAct/2ab448a0584211f180c9c618618421ed
https://socmin.lrv.lt/lt/naujienos/darbo-uzmokescio-skaidrumo-garantiju-atmintine-ujj/
https://sodra.lt/naujienos/skaidraus-atlygio-direktyva-kokius-duomenis-teiks-darbdaviai-ir-kas-bus-viesinama</x:v>
      </x:c>
    </x:row>
    <x:row r="10">
      <x:c r="A10" s="53" t="str">
        <x:v>fi</x:v>
      </x:c>
      <x:c r="B10" s="53" t="str">
        <x:v>Finland</x:v>
      </x:c>
      <x:c r="C10" s="53" t="str">
        <x:v>European Union</x:v>
      </x:c>
      <x:c r="D10" s="53" t="str">
        <x:v>government_bill_pending</x:v>
      </x:c>
      <x:c r="E10" s="53" t="str">
        <x:v>EU draft</x:v>
      </x:c>
      <x:c r="F10" s="53" t="str">
        <x:v>high</x:v>
      </x:c>
      <x:c r="G10" s="56" t="n">
        <x:v>46261</x:v>
      </x:c>
      <x:c r="H10" s="56" t="n">
        <x:v>46261</x:v>
      </x:c>
      <x:c r="I10" s="56" t="n">
        <x:v>46268</x:v>
      </x:c>
      <x:c r="J10" s="53" t="str">
        <x:v>Government bill pending — not enacted law</x:v>
      </x:c>
      <x:c r="K10" s="53" t="str">
        <x:v>Vládny návrh sa prerokúva — nejde o prijatý zákon</x:v>
      </x:c>
      <x:c r="L10" s="53" t="str">
        <x:v>Finland submitted Government Proposal HE 129/2026 on 9 July 2026. The proposed laws are intended to enter into force on 1 January 2027, but the proposal must remain visibly separate from binding Finnish law until Parliament completes the process.</x:v>
      </x:c>
      <x:c r="M10" s="53" t="str">
        <x:v>Fínsko predložilo vládny návrh HE 129/2026 dňa 9. júla 2026. Navrhované zákony majú podľa návrhu nadobudnúť účinnosť 1. januára 2027, kým však parlament proces neukončí, návrh musí zostať jasne oddelený od záväzného fínskeho práva.</x:v>
      </x:c>
      <x:c r="N10" s="53" t="str">
        <x:v>Monitor Parliament and Finlex; 1 January 2027 is the proposal's intended date, not a confirmed effective date until enactment.</x:v>
      </x:c>
      <x:c r="O10" s="53" t="str">
        <x:v>Sledovať parlament a Finlex; 1. január 2027 je zamýšľaný dátum z návrhu, nie potvrdená účinnosť pred prijatím zákona.</x:v>
      </x:c>
      <x:c r="P10" s="53" t="str">
        <x:v>• Existing Finnish equality and pay-survey duties remain relevant.
• The proposed 2027 changes are not presented as binding before enactment.</x:v>
      </x:c>
      <x:c r="Q10" s="53" t="str">
        <x:v>• Naďalej sú relevantné existujúce fínske povinnosti v oblasti rovnosti a prieskumov odmeňovania.
• Navrhované zmeny od roku 2027 sa pred prijatím nesmú zobrazovať ako záväzné.</x:v>
      </x:c>
      <x:c r="R10" s="53" t="str">
        <x:v>• Maintain current Finnish equality-plan and pay-survey compliance.
• Run a readiness gap assessment against HE 129/2026 without describing it as law.
• Update the tracker immediately when the final act and commencement provisions are published.</x:v>
      </x:c>
      <x:c r="S10" s="53" t="str">
        <x:v>• Naďalej plniť existujúce fínske povinnosti k plánu rovnosti a prieskumu odmeňovania.
• Urobiť prípravnú analýzu rozdielov voči HE 129/2026 bez označenia návrhu za zákon.
• Tracker aktualizovať okamžite po zverejnení konečného zákona a ustanovení o účinnosti.</x:v>
      </x:c>
      <x:c r="T10"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10"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10"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10"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10" s="53" t="str">
        <x:v>Operational compliance aid, not employer-specific legal advice or a guarantee of litigation outcome. Use the cited official source and obtain local review before implementation or reliance.</x:v>
      </x:c>
      <x:c r="Y10" s="53" t="str">
        <x:v>Pomôcka na riadenie súladu, nie právne poradenstvo pre konkrétneho zamestnávateľa ani záruka výsledku sporu. Pred zavedením alebo spoliehaním sa na údaj treba použiť citovaný oficiálny zdroj a vykonať miestnu právnu kontrolu.</x:v>
      </x:c>
      <x:c r="Z10" s="53" t="str">
        <x:v>EU-PTD | EU-NIM | FI-HE129</x:v>
      </x:c>
      <x:c r="AA10" s="53" t="str">
        <x:v>https://eur-lex.europa.eu/eli/dir/2023/970/oj
https://eur-lex.europa.eu/legal-content/EN/NIM/?uri=CELEX:32023L0970
https://www.finlex.fi/fi/hallituksen-esitykset/2026/129</x:v>
      </x:c>
    </x:row>
    <x:row r="11">
      <x:c r="A11" s="53" t="str">
        <x:v>fr</x:v>
      </x:c>
      <x:c r="B11" s="53" t="str">
        <x:v>France</x:v>
      </x:c>
      <x:c r="C11" s="53" t="str">
        <x:v>European Union</x:v>
      </x:c>
      <x:c r="D11" s="53" t="str">
        <x:v>government_transposition_work_announced_no_enacted_law</x:v>
      </x:c>
      <x:c r="E11" s="53" t="str">
        <x:v>EU draft</x:v>
      </x:c>
      <x:c r="F11" s="53" t="str">
        <x:v>medium</x:v>
      </x:c>
      <x:c r="G11" s="56" t="n">
        <x:v>46261</x:v>
      </x:c>
      <x:c r="H11" s="56" t="n">
        <x:v>46261</x:v>
      </x:c>
      <x:c r="I11" s="56" t="n">
        <x:v>46268</x:v>
      </x:c>
      <x:c r="J11" s="53" t="str">
        <x:v>Transposition work announced; no enacted measure verified</x:v>
      </x:c>
      <x:c r="K11" s="53" t="str">
        <x:v>Transpozičné práce boli oznámené; prijaté opatrenie nebolo overené</x:v>
      </x:c>
      <x:c r="L11" s="53" t="str">
        <x:v>France's existing professional-equality index continues to apply to employers with at least 50 employees. As at 27 August 2026, ACLASA did not verify an enacted comprehensive measure transposing Directive (EU) 2023/970; announced transposition work must therefore remain separate from binding French duties.</x:v>
      </x:c>
      <x:c r="M11" s="53" t="str">
        <x:v>Vo Francúzsku naďalej platí existujúci index profesijnej rovnosti pre zamestnávateľov s najmenej 50 zamestnancami. K 27. augustu 2026 ACLASA neoverila prijaté komplexné opatrenie transponujúce smernicu (EÚ) 2023/970; oznámené transpozičné práce preto musia zostať oddelené od záväzných francúzskych povinností.</x:v>
      </x:c>
      <x:c r="N11" s="53" t="str">
        <x:v>Monitor the official legislative record weekly until a bill or enacted measure is published; use each employer's existing French index deadline in the meantime.</x:v>
      </x:c>
      <x:c r="O11" s="53" t="str">
        <x:v>Do zverejnenia návrhu alebo prijatého opatrenia sledovať oficiálny legislatívny záznam týždenne; dovtedy používať vlastný francúzsky termín existujúceho indexu.</x:v>
      </x:c>
      <x:c r="P11" s="53" t="str">
        <x:v>• Continue the existing 50+ professional-equality index, consultation and remediation controls where applicable.
• Do not describe a government announcement or draft as enacted Directive transposition.</x:v>
      </x:c>
      <x:c r="Q11" s="53" t="str">
        <x:v>• Podľa pôsobnosti pokračovať v existujúcom indexe profesijnej rovnosti, konzultáciách a nápravných opatreniach pre 50 a viac zamestnancov.
• Oznámenie vlády ani návrh neoznačovať za prijatú transpozíciu smernice.</x:v>
      </x:c>
      <x:c r="R11" s="53" t="str">
        <x:v>• Maintain the current equality-index calculation and publication process.
• Prepare recruitment, information-right and equal-value data for the expected transposition without treating draft terms as law.
• Update scope, dates and sanctions only from the final published act.</x:v>
      </x:c>
      <x:c r="S11" s="53" t="str">
        <x:v>• Udržiavať aktuálny výpočet a zverejnenie indexu rovnosti.
• Pripraviť údaje pre nábor, informačné práva a prácu rovnakej hodnoty bez označenia návrhu za zákon.
• Pôsobnosť, termíny a sankcie aktualizovať iba podľa konečného zverejneného predpisu.</x:v>
      </x:c>
      <x:c r="T11"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11"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11"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11"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11" s="53" t="str">
        <x:v>Operational compliance aid, not employer-specific legal advice or a guarantee of litigation outcome. Use the cited official source and obtain local review before implementation or reliance.</x:v>
      </x:c>
      <x:c r="Y11" s="53" t="str">
        <x:v>Pomôcka na riadenie súladu, nie právne poradenstvo pre konkrétneho zamestnávateľa ani záruka výsledku sporu. Pred zavedením alebo spoliehaním sa na údaj treba použiť citovaný oficiálny zdroj a vykonať miestnu právnu kontrolu.</x:v>
      </x:c>
      <x:c r="Z11" s="53" t="str">
        <x:v>EU-PTD | EU-NIM | FR-EQUALITY-INDEX</x:v>
      </x:c>
      <x:c r="AA11" s="53" t="str">
        <x:v>https://eur-lex.europa.eu/eli/dir/2023/970/oj
https://eur-lex.europa.eu/legal-content/EN/NIM/?uri=CELEX:32023L0970
https://travail-emploi.gouv.fr/index-de-legalite-professionnelle-calcul-et-questionsreponses</x:v>
      </x:c>
    </x:row>
    <x:row r="12">
      <x:c r="A12" s="53" t="str">
        <x:v>de</x:v>
      </x:c>
      <x:c r="B12" s="53" t="str">
        <x:v>Germany</x:v>
      </x:c>
      <x:c r="C12" s="53" t="str">
        <x:v>European Union</x:v>
      </x:c>
      <x:c r="D12" s="53" t="str">
        <x:v>pre_legislative_coordination_no_bill_verified</x:v>
      </x:c>
      <x:c r="E12" s="53" t="str">
        <x:v>EU draft</x:v>
      </x:c>
      <x:c r="F12" s="53" t="str">
        <x:v>high</x:v>
      </x:c>
      <x:c r="G12" s="56" t="n">
        <x:v>46261</x:v>
      </x:c>
      <x:c r="H12" s="56" t="n">
        <x:v>46261</x:v>
      </x:c>
      <x:c r="I12" s="56" t="n">
        <x:v>46268</x:v>
      </x:c>
      <x:c r="J12" s="53" t="str">
        <x:v>Pre-legislative coordination; no formal bill or enacted law verified</x:v>
      </x:c>
      <x:c r="K12" s="53" t="str">
        <x:v>Predlegislatívna koordinácia; formálny návrh ani prijatý zákon nebol overený</x:v>
      </x:c>
      <x:c r="L12" s="53" t="str">
        <x:v>The German federal government stated on 27 May 2026 that early coordination for implementation was under way and that the 7 June deadline would be missed. Existing German pay-transparency and equal-treatment rules remain binding, but no formal comprehensive transposition bill or enacted measure was verified by 27 August 2026.</x:v>
      </x:c>
      <x:c r="M12" s="53" t="str">
        <x:v>Nemecká spolková vláda 27. mája 2026 uviedla, že prebieha skorá koordinácia implementácie a termín 7. júna nebude dodržaný. Existujúce nemecké pravidlá transparentnosti a rovnakého zaobchádzania zostávajú záväzné, k 27. augustu 2026 však nebol overený formálny komplexný transpozičný návrh ani prijaté opatrenie.</x:v>
      </x:c>
      <x:c r="N12" s="53" t="str">
        <x:v>Monitor the federal ministries and Bundestag weekly for the first formal bill; no proposed commencement date is presented as binding.</x:v>
      </x:c>
      <x:c r="O12" s="53" t="str">
        <x:v>Týždenne sledovať spolkové ministerstvá a Bundestag pre prvý formálny návrh; nijaký zamýšľaný dátum účinnosti sa neuvádza ako záväzný.</x:v>
      </x:c>
      <x:c r="P12" s="53" t="str">
        <x:v>• Apply existing German equal-pay, information and co-determination rules.
• Treat the Directive implementation as unresolved until a final national act is published and reviewed.</x:v>
      </x:c>
      <x:c r="Q12" s="53" t="str">
        <x:v>• Uplatňovať existujúce nemecké pravidlá rovnakého odmeňovania, informovania a spolurozhodovania.
• Implementáciu smernice považovať za neuzavretú, kým nebude zverejnený a skontrolovaný konečný vnútroštátny zákon.</x:v>
      </x:c>
      <x:c r="R12" s="53" t="str">
        <x:v>• Continue current Entgelttransparenzgesetz and equal-treatment compliance.
• Prepare a gap assessment against the Directive without treating policy statements as law.
• Re-baseline immediately when a formal bill or act is published.</x:v>
      </x:c>
      <x:c r="S12" s="53" t="str">
        <x:v>• Pokračovať v súlade s platným Entgelttransparenzgesetz a pravidlami rovnakého zaobchádzania.
• Pripraviť analýzu rozdielov voči smernici bez označenia politických vyhlásení za zákon.
• Po zverejnení formálneho návrhu alebo zákona okamžite aktualizovať základňu.</x:v>
      </x:c>
      <x:c r="T12"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12"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12"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12"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12" s="53" t="str">
        <x:v>Operational compliance aid, not employer-specific legal advice or a guarantee of litigation outcome. Use the cited official source and obtain local review before implementation or reliance.</x:v>
      </x:c>
      <x:c r="Y12" s="53" t="str">
        <x:v>Pomôcka na riadenie súladu, nie právne poradenstvo pre konkrétneho zamestnávateľa ani záruka výsledku sporu. Pred zavedením alebo spoliehaním sa na údaj treba použiť citovaný oficiálny zdroj a vykonať miestnu právnu kontrolu.</x:v>
      </x:c>
      <x:c r="Z12" s="53" t="str">
        <x:v>EU-PTD | EU-NIM | DE-GOV-PTD-STATUS</x:v>
      </x:c>
      <x:c r="AA12" s="53" t="str">
        <x:v>https://eur-lex.europa.eu/eli/dir/2023/970/oj
https://eur-lex.europa.eu/legal-content/EN/NIM/?uri=CELEX:32023L0970
https://www.bundesregierung.de/breg-de/aktuelles/regierungspressekonferenz-vom-27-mai-2026-2433512</x:v>
      </x:c>
    </x:row>
    <x:row r="13">
      <x:c r="A13" s="53" t="str">
        <x:v>pl</x:v>
      </x:c>
      <x:c r="B13" s="53" t="str">
        <x:v>Poland</x:v>
      </x:c>
      <x:c r="C13" s="53" t="str">
        <x:v>European Union</x:v>
      </x:c>
      <x:c r="D13" s="53" t="str">
        <x:v>partial_recruitment_rules_in_force</x:v>
      </x:c>
      <x:c r="E13" s="53" t="str">
        <x:v>EU partial</x:v>
      </x:c>
      <x:c r="F13" s="53" t="str">
        <x:v>high</x:v>
      </x:c>
      <x:c r="G13" s="56" t="n">
        <x:v>46261</x:v>
      </x:c>
      <x:c r="H13" s="56" t="n">
        <x:v>46261</x:v>
      </x:c>
      <x:c r="I13" s="56" t="n">
        <x:v>46275</x:v>
      </x:c>
      <x:c r="J13" s="53" t="str">
        <x:v>Recruitment transparency active; full transposition not confirmed</x:v>
      </x:c>
      <x:c r="K13" s="53" t="str">
        <x:v>Transparentnosť náboru je účinná; úplná transpozícia nie je potvrdená</x:v>
      </x:c>
      <x:c r="L13" s="53" t="str">
        <x:v>Polish recruitment amendments have applied since 24 December 2025: candidates must receive initial pay or range information based on objective gender-neutral criteria, vacancy wording must be gender-neutral and employers may not ask about prior pay. This is not presented as complete transposition of the Directive.</x:v>
      </x:c>
      <x:c r="M13" s="53" t="str">
        <x:v>Poľské zmeny náboru sa uplatňujú od 24. decembra 2025: uchádzač musí dostať informáciu o nástupnej odmene alebo rozpätí založenom na objektívnych rodovo neutrálnych kritériách, text ponuky musí byť rodovo neutrálny a zamestnávateľ sa nesmie pýtať na predchádzajúcu odmenu. Nejde o tvrdenie, že celá smernica bola transponovaná.</x:v>
      </x:c>
      <x:c r="N13" s="53" t="str">
        <x:v>No full-transposition completion date is asserted; monitor Dziennik Ustaw, the labour inspectorate and EUR-Lex NIM.</x:v>
      </x:c>
      <x:c r="O13" s="53" t="str">
        <x:v>Tento prehľad neurčuje dátum dokončenia úplnej transpozície; treba sledovať Dziennik Ustaw, inšpekciu práce a EUR-Lex NIM.</x:v>
      </x:c>
      <x:c r="P13" s="53" t="str">
        <x:v>• The recruitment duties are binding now.
• The wider equal-value, information, reporting and enforcement package remains a separate monitoring item.</x:v>
      </x:c>
      <x:c r="Q13" s="53" t="str">
        <x:v>• Povinnosti pri nábore sú už záväzné.
• Širší balík hodnoty práce, informačných práv, výkazníctva a presadzovania zostáva samostatne sledovanou témou.</x:v>
      </x:c>
      <x:c r="R13" s="53" t="str">
        <x:v>• Audit job adverts, candidate communications and salary-history questions now.
• Prepare the wider Directive data and equal-value framework.
• Keep recruitment compliance separate from unconfirmed full transposition.</x:v>
      </x:c>
      <x:c r="S13" s="53" t="str">
        <x:v>• Okamžite skontrolovať pracovné ponuky, komunikáciu s uchádzačmi a otázky na mzdovú históriu.
• Pripraviť širší dátový a hodnotiaci rámec smernice.
• Súlad náboru viesť oddelene od nepotvrdenej úplnej transpozície.</x:v>
      </x:c>
      <x:c r="T13"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13"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13"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13"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13" s="53" t="str">
        <x:v>Operational compliance aid, not employer-specific legal advice or a guarantee of litigation outcome. Use the cited official source and obtain local review before implementation or reliance.</x:v>
      </x:c>
      <x:c r="Y13" s="53" t="str">
        <x:v>Pomôcka na riadenie súladu, nie právne poradenstvo pre konkrétneho zamestnávateľa ani záruka výsledku sporu. Pred zavedením alebo spoliehaním sa na údaj treba použiť citovaný oficiálny zdroj a vykonať miestnu právnu kontrolu.</x:v>
      </x:c>
      <x:c r="Z13" s="53" t="str">
        <x:v>EU-PTD | EU-NIM | PL-DZ807 | PL-PIP</x:v>
      </x:c>
      <x:c r="AA13" s="53" t="str">
        <x:v>https://eur-lex.europa.eu/eli/dir/2023/970/oj
https://eur-lex.europa.eu/legal-content/EN/NIM/?uri=CELEX:32023L0970
https://dziennikustaw.gov.pl/DU/2025/807
https://www.pip.gov.pl/pl/aktualnosci/pora-na-przejrzystosc-wynagrodzen</x:v>
      </x:c>
    </x:row>
    <x:row r="14">
      <x:c r="A14" s="53" t="str">
        <x:v>es</x:v>
      </x:c>
      <x:c r="B14" s="53" t="str">
        <x:v>Spain</x:v>
      </x:c>
      <x:c r="C14" s="53" t="str">
        <x:v>European Union</x:v>
      </x:c>
      <x:c r="D14" s="53" t="str">
        <x:v>existing_pay_register_regime_partial_transposition_unverified</x:v>
      </x:c>
      <x:c r="E14" s="53" t="str">
        <x:v>EU partial</x:v>
      </x:c>
      <x:c r="F14" s="53" t="str">
        <x:v>medium</x:v>
      </x:c>
      <x:c r="G14" s="56" t="n">
        <x:v>46261</x:v>
      </x:c>
      <x:c r="H14" s="56" t="n">
        <x:v>46261</x:v>
      </x:c>
      <x:c r="I14" s="56" t="n">
        <x:v>46275</x:v>
      </x:c>
      <x:c r="J14" s="53" t="str">
        <x:v>Existing pay-register and audit rules active; comprehensive transposition not verified</x:v>
      </x:c>
      <x:c r="K14" s="53" t="str">
        <x:v>Existujúce mzdové registre a audity sú účinné; úplná transpozícia nebola overená</x:v>
      </x:c>
      <x:c r="L14" s="53" t="str">
        <x:v>Spain already operates pay-register, equality-plan and pay-audit duties, including Royal Decree 902/2020. Ten measures were shown in EUR-Lex NIM at review, but that count does not establish complete or correct transposition of Directive (EU) 2023/970.</x:v>
      </x:c>
      <x:c r="M14" s="53" t="str">
        <x:v>Španielsko už uplatňuje povinnosti mzdového registra, plánu rovnosti a auditu odmeňovania vrátane kráľovského dekrétu 902/2020. Pri kontrole bolo v EUR-Lexe NIM uvedených desať opatrení, ich počet však nedokazuje úplnú ani správnu transpozíciu smernice (EÚ) 2023/970.</x:v>
      </x:c>
      <x:c r="N14" s="53" t="str">
        <x:v>Apply the employer's existing Spanish register, audit and equality-plan cycle; monitor for a final comprehensive transposition measure.</x:v>
      </x:c>
      <x:c r="O14" s="53" t="str">
        <x:v>Uplatniť vlastný španielsky cyklus registra, auditu a plánu rovnosti a sledovať konečné komplexné transpozičné opatrenie.</x:v>
      </x:c>
      <x:c r="P14" s="53" t="str">
        <x:v>• Continue existing Spanish equality-plan, pay-register and pay-audit compliance.
• Do not equate the NIM count with a completed legal review.</x:v>
      </x:c>
      <x:c r="Q14" s="53" t="str">
        <x:v>• Naďalej plniť existujúce španielske povinnosti k plánom rovnosti, registru odmien a mzdovým auditom.
• Počet opatrení v NIM nezamieňať za ukončenú právnu kontrolu.</x:v>
      </x:c>
      <x:c r="R14" s="53" t="str">
        <x:v>• Maintain the pay register and required pay audit.
• Keep existing duties separate from Directive requirements not yet verified in enacted national law.
• Confirm collective-agreement and autonomous-community effects locally.</x:v>
      </x:c>
      <x:c r="S14" s="53" t="str">
        <x:v>• Udržiavať mzdový register a požadovaný audit odmeňovania.
• Existujúce povinnosti oddeliť od požiadaviek smernice, ktoré ešte neboli overené v prijatom vnútroštátnom práve.
• Miestne potvrdiť účinky kolektívnych zmlúv a autonómnych spoločenstiev.</x:v>
      </x:c>
      <x:c r="T14"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14"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14"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14"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14" s="53" t="str">
        <x:v>Operational compliance aid, not employer-specific legal advice or a guarantee of litigation outcome. Use the cited official source and obtain local review before implementation or reliance.</x:v>
      </x:c>
      <x:c r="Y14" s="53" t="str">
        <x:v>Pomôcka na riadenie súladu, nie právne poradenstvo pre konkrétneho zamestnávateľa ani záruka výsledku sporu. Pred zavedením alebo spoliehaním sa na údaj treba použiť citovaný oficiálny zdroj a vykonať miestnu právnu kontrolu.</x:v>
      </x:c>
      <x:c r="Z14" s="53" t="str">
        <x:v>EU-PTD | EU-NIM | ES-RD902</x:v>
      </x:c>
      <x:c r="AA14" s="53" t="str">
        <x:v>https://eur-lex.europa.eu/eli/dir/2023/970/oj
https://eur-lex.europa.eu/legal-content/EN/NIM/?uri=CELEX:32023L0970
https://www.boe.es/eli/es/rd/2020/10/13/902</x:v>
      </x:c>
    </x:row>
    <x:row r="15">
      <x:c r="A15" s="53" t="str">
        <x:v>nl</x:v>
      </x:c>
      <x:c r="B15" s="53" t="str">
        <x:v>Netherlands</x:v>
      </x:c>
      <x:c r="C15" s="53" t="str">
        <x:v>European Union</x:v>
      </x:c>
      <x:c r="D15" s="53" t="str">
        <x:v>government_bill_pending_not_enacted</x:v>
      </x:c>
      <x:c r="E15" s="53" t="str">
        <x:v>EU draft</x:v>
      </x:c>
      <x:c r="F15" s="53" t="str">
        <x:v>high</x:v>
      </x:c>
      <x:c r="G15" s="56" t="n">
        <x:v>46261</x:v>
      </x:c>
      <x:c r="H15" s="56" t="n">
        <x:v>46261</x:v>
      </x:c>
      <x:c r="I15" s="56" t="n">
        <x:v>46268</x:v>
      </x:c>
      <x:c r="J15" s="53" t="str">
        <x:v>Government bill pending — not enacted law</x:v>
      </x:c>
      <x:c r="K15" s="53" t="str">
        <x:v>Vládny návrh sa prerokúva — nejde o prijatý zákon</x:v>
      </x:c>
      <x:c r="L15" s="53" t="str">
        <x:v>Dutch Bill 36949 on implementation of the pay-transparency directive is pending parliamentary approval. The government's planned 1 January 2027 start is conditional and must not be displayed as a confirmed effective date.</x:v>
      </x:c>
      <x:c r="M15" s="53" t="str">
        <x:v>Holandský návrh zákona 36949 o implementácii smernice o transparentnosti odmeňovania čaká na schválenie parlamentom. Vládou plánovaný začiatok 1. januára 2027 je podmienený a nesmie sa zobrazovať ako potvrdený dátum účinnosti.</x:v>
      </x:c>
      <x:c r="N15" s="53" t="str">
        <x:v>Monitor the Tweede Kamer and official government bill page weekly; 1 January 2027 is a planned, not confirmed, commencement date.</x:v>
      </x:c>
      <x:c r="O15" s="53" t="str">
        <x:v>Týždenne sledovať Tweede Kamer a oficiálnu vládnu stránku návrhu; 1. január 2027 je plánovaný, nie potvrdený dátum účinnosti.</x:v>
      </x:c>
      <x:c r="P15" s="53" t="str">
        <x:v>• Existing Dutch equal-treatment and pay obligations remain binding.
• Bill 36949 and the planned 2027 start remain proposals until enactment.</x:v>
      </x:c>
      <x:c r="Q15" s="53" t="str">
        <x:v>• Existujúce holandské povinnosti rovnakého zaobchádzania a odmeňovania zostávajú záväzné.
• Návrh 36949 a plánovaný začiatok v roku 2027 zostávajú návrhom až do prijatia.</x:v>
      </x:c>
      <x:c r="R15" s="53" t="str">
        <x:v>• Maintain current Dutch compliance.
• Prepare a bill-based readiness assessment labelled as provisional.
• Adopt final thresholds, dates and sanctions only after publication of the enacted law.</x:v>
      </x:c>
      <x:c r="S15" s="53" t="str">
        <x:v>• Udržiavať súlad s aktuálnym holandským právom.
• Pripraviť analýzu pripravenosti podľa návrhu a zreteľne ju označiť za predbežnú.
• Konečné prahy, termíny a sankcie prevziať až po zverejnení prijatého zákona.</x:v>
      </x:c>
      <x:c r="T15"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15"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15"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15"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15" s="53" t="str">
        <x:v>Operational compliance aid, not employer-specific legal advice or a guarantee of litigation outcome. Use the cited official source and obtain local review before implementation or reliance.</x:v>
      </x:c>
      <x:c r="Y15" s="53" t="str">
        <x:v>Pomôcka na riadenie súladu, nie právne poradenstvo pre konkrétneho zamestnávateľa ani záruka výsledku sporu. Pred zavedením alebo spoliehaním sa na údaj treba použiť citovaný oficiálny zdroj a vykonať miestnu právnu kontrolu.</x:v>
      </x:c>
      <x:c r="Z15" s="53" t="str">
        <x:v>EU-PTD | EU-NIM | NL-GOV-PTD-BILL</x:v>
      </x:c>
      <x:c r="AA15" s="53" t="str">
        <x:v>https://eur-lex.europa.eu/eli/dir/2023/970/oj
https://eur-lex.europa.eu/legal-content/EN/NIM/?uri=CELEX:32023L0970
https://www.rijksoverheid.nl/themas/werk/gelijke-behandeling-op-het-werk/plannen-kabinet-meer-openheid-over-loonkloof-tussen-mannen-en-vrouwen</x:v>
      </x:c>
    </x:row>
    <x:row r="16">
      <x:c r="A16" s="53" t="str">
        <x:v>be</x:v>
      </x:c>
      <x:c r="B16" s="53" t="str">
        <x:v>Belgium</x:v>
      </x:c>
      <x:c r="C16" s="53" t="str">
        <x:v>European Union</x:v>
      </x:c>
      <x:c r="D16" s="53" t="str">
        <x:v>nim_measures_notified_scope_limited</x:v>
      </x:c>
      <x:c r="E16" s="53" t="str">
        <x:v>EU partial</x:v>
      </x:c>
      <x:c r="F16" s="53" t="str">
        <x:v>medium</x:v>
      </x:c>
      <x:c r="G16" s="56" t="n">
        <x:v>46261</x:v>
      </x:c>
      <x:c r="H16" s="56" t="n">
        <x:v>46261</x:v>
      </x:c>
      <x:c r="I16" s="56" t="n">
        <x:v>46291</x:v>
      </x:c>
      <x:c r="J16" s="53" t="str">
        <x:v>6 measures notified; federal completeness not established</x:v>
      </x:c>
      <x:c r="K16" s="53" t="str">
        <x:v>Oznámených 6 opatrení; úplnosť federálnej transpozície nie je preukázaná</x:v>
      </x:c>
      <x:c r="L16" s="53" t="str">
        <x:v>EUR-Lex listed six Belgian measures, including regional or public-sector measures. The count does not establish complete federal transposition for all private employers. Existing Belgian pay-gap reporting, social-dialogue and regional rules remain relevant.</x:v>
      </x:c>
      <x:c r="M16" s="53" t="str">
        <x:v>EUR-Lex uvádzal šesť belgických opatrení vrátane regionálnych alebo verejnosektorových predpisov. Počet nepreukazuje úplnú federálnu transpozíciu pre všetkých súkromných zamestnávateľov. Naďalej sú relevantné existujúce belgické povinnosti k rozdielom v odmeňovaní, sociálnemu dialógu a regionálnym pravidlám.</x:v>
      </x:c>
      <x:c r="N16" s="53" t="str">
        <x:v>Verify the competent federal or regional act and commencement before applying a new Directive duty.</x:v>
      </x:c>
      <x:c r="O16" s="53" t="str">
        <x:v>Pred použitím novej povinnosti zo smernice overiť príslušný federálny alebo regionálny predpis a jeho účinnosť.</x:v>
      </x:c>
      <x:c r="P16" s="53" t="str">
        <x:v>• Apply existing Belgian federal, regional and collective obligations that cover the employer.
• Do not describe a regional notification as complete nationwide transposition.</x:v>
      </x:c>
      <x:c r="Q16" s="53" t="str">
        <x:v>• Uplatniť existujúce federálne, regionálne a kolektívne povinnosti, ktoré pokrývajú daného zamestnávateľa.
• Regionálne oznámenie neoznačovať za úplnú celoštátnu transpozíciu.</x:v>
      </x:c>
      <x:c r="R16" s="53" t="str">
        <x:v>• Map the employing entity, region, sector and collective agreement.
• Maintain existing pay-gap and social-dialogue controls.
• Commission a Belgian scope review before treating a notified measure as applicable.</x:v>
      </x:c>
      <x:c r="S16" s="53" t="str">
        <x:v>• Namapovať zamestnávajúci subjekt, región, odvetvie a kolektívnu zmluvu.
• Udržiavať existujúce kontroly rozdielov v odmeňovaní a sociálneho dialógu.
• Pred uplatnením oznámeného opatrenia vykonať belgickú kontrolu pôsobnosti.</x:v>
      </x:c>
      <x:c r="T16"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16"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16"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16"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16" s="53" t="str">
        <x:v>Operational compliance aid, not employer-specific legal advice or a guarantee of litigation outcome. Use the cited official source and obtain local review before implementation or reliance.</x:v>
      </x:c>
      <x:c r="Y16" s="53" t="str">
        <x:v>Pomôcka na riadenie súladu, nie právne poradenstvo pre konkrétneho zamestnávateľa ani záruka výsledku sporu. Pred zavedením alebo spoliehaním sa na údaj treba použiť citovaný oficiálny zdroj a vykonať miestnu právnu kontrolu.</x:v>
      </x:c>
      <x:c r="Z16" s="53" t="str">
        <x:v>EU-PTD | EU-NIM | BE-FPS-PAY-GAP</x:v>
      </x:c>
      <x:c r="AA16" s="53" t="str">
        <x:v>https://eur-lex.europa.eu/eli/dir/2023/970/oj
https://eur-lex.europa.eu/legal-content/EN/NIM/?uri=CELEX:32023L0970
https://emploi.belgique.be/fr/themes/egalite-et-non-discrimination/egalite-femmes-hommes-lecart-salarial</x:v>
      </x:c>
    </x:row>
    <x:row r="17">
      <x:c r="A17" s="53" t="str">
        <x:v>se</x:v>
      </x:c>
      <x:c r="B17" s="53" t="str">
        <x:v>Sweden</x:v>
      </x:c>
      <x:c r="C17" s="53" t="str">
        <x:v>European Union</x:v>
      </x:c>
      <x:c r="D17" s="53" t="str">
        <x:v>government_transposition_process_stalled</x:v>
      </x:c>
      <x:c r="E17" s="53" t="str">
        <x:v>EU stalled</x:v>
      </x:c>
      <x:c r="F17" s="53" t="str">
        <x:v>high</x:v>
      </x:c>
      <x:c r="G17" s="56" t="n">
        <x:v>46261</x:v>
      </x:c>
      <x:c r="H17" s="56" t="n">
        <x:v>46261</x:v>
      </x:c>
      <x:c r="I17" s="56" t="n">
        <x:v>46268</x:v>
      </x:c>
      <x:c r="J17" s="53" t="str">
        <x:v>Transposition stalled; 33 NIM entries do not prove completion</x:v>
      </x:c>
      <x:c r="K17" s="53" t="str">
        <x:v>Transpozícia sa zastavila; 33 záznamov NIM nedokazuje dokončenie</x:v>
      </x:c>
      <x:c r="L17" s="53" t="str">
        <x:v>The Swedish Government announced on 8 June 2026 that it would not submit the planned pay-transparency bill to Parliament. EUR-Lex lists 33 measures, but many are pre-existing laws and the count does not prove Directive transposition. Existing Swedish annual pay-survey duties continue.</x:v>
      </x:c>
      <x:c r="M17" s="53" t="str">
        <x:v>Švédska vláda 8. júna 2026 oznámila, že plánovaný návrh o transparentnosti odmeňovania parlamentu nepredloží. EUR-Lex uvádza 33 opatrení, mnohé sú však staršie zákony a ich počet nedokazuje transpozíciu smernice. Existujúca každoročná švédska analýza odmeňovania pokračuje.</x:v>
      </x:c>
      <x:c r="N17" s="53" t="str">
        <x:v>Monitor Regeringen, Riksdagen and EUR-Lex for a replacement legislative path; no new enacted Directive date is asserted.</x:v>
      </x:c>
      <x:c r="O17" s="53" t="str">
        <x:v>Sledovať Regeringen, Riksdagen a EUR-Lex pre nový legislatívny postup; tento prehľad neurčuje nový prijatý termín smernice.</x:v>
      </x:c>
      <x:c r="P17" s="53" t="str">
        <x:v>• Continue the established annual gender pay survey and remediation process.
• Do not present the abandoned or delayed proposal, or the NIM count, as complete transposition.</x:v>
      </x:c>
      <x:c r="Q17" s="53" t="str">
        <x:v>• Naďalej vykonávať zavedený každoročný rodový prieskum odmeňovania a nápravu.
• Stiahnutý alebo odložený návrh ani počet NIM neoznačovať za úplnú transpozíciu.</x:v>
      </x:c>
      <x:c r="R17" s="53" t="str">
        <x:v>• Maintain the Swedish pay-survey process and documented analysis.
• Prepare Directive recruitment, information and reporting capabilities.
• Refresh immediately if the Government restarts legislation.</x:v>
      </x:c>
      <x:c r="S17" s="53" t="str">
        <x:v>• Udržiavať švédsky prieskum odmeňovania a zdokumentovanú analýzu.
• Pripraviť kapacity náboru, informovania a výkazníctva podľa smernice.
• Po obnovení legislatívneho procesu vykonať okamžitú aktualizáciu.</x:v>
      </x:c>
      <x:c r="T17"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17"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17"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17"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17" s="53" t="str">
        <x:v>Operational compliance aid, not employer-specific legal advice or a guarantee of litigation outcome. Use the cited official source and obtain local review before implementation or reliance.</x:v>
      </x:c>
      <x:c r="Y17" s="53" t="str">
        <x:v>Pomôcka na riadenie súladu, nie právne poradenstvo pre konkrétneho zamestnávateľa ani záruka výsledku sporu. Pred zavedením alebo spoliehaním sa na údaj treba použiť citovaný oficiálny zdroj a vykonať miestnu právnu kontrolu.</x:v>
      </x:c>
      <x:c r="Z17" s="53" t="str">
        <x:v>EU-PTD | EU-NIM</x:v>
      </x:c>
      <x:c r="AA17" s="53" t="str">
        <x:v>https://eur-lex.europa.eu/eli/dir/2023/970/oj
https://eur-lex.europa.eu/legal-content/EN/NIM/?uri=CELEX:32023L0970</x:v>
      </x:c>
    </x:row>
    <x:row r="18">
      <x:c r="A18" s="53" t="str">
        <x:v>dk</x:v>
      </x:c>
      <x:c r="B18" s="53" t="str">
        <x:v>Denmark</x:v>
      </x:c>
      <x:c r="C18" s="53" t="str">
        <x:v>European Union</x:v>
      </x:c>
      <x:c r="D18" s="53" t="str">
        <x:v>consultation_draft_not_enacted</x:v>
      </x:c>
      <x:c r="E18" s="53" t="str">
        <x:v>EU draft</x:v>
      </x:c>
      <x:c r="F18" s="53" t="str">
        <x:v>high</x:v>
      </x:c>
      <x:c r="G18" s="56" t="n">
        <x:v>46261</x:v>
      </x:c>
      <x:c r="H18" s="56" t="n">
        <x:v>46261</x:v>
      </x:c>
      <x:c r="I18" s="56" t="n">
        <x:v>46268</x:v>
      </x:c>
      <x:c r="J18" s="53" t="str">
        <x:v>Consultation draft published — not enacted law</x:v>
      </x:c>
      <x:c r="K18" s="53" t="str">
        <x:v>Konzultačný návrh bol zverejnený — nejde o prijatý zákon</x:v>
      </x:c>
      <x:c r="L18" s="53" t="str">
        <x:v>Denmark circulated a draft amendment to the Equal Pay Act for consultation on 26 February 2026. Parliamentary records still describe it as a draft; proposed scope, including any lower national reporting threshold, and a possible 2027 start must not be treated as binding.</x:v>
      </x:c>
      <x:c r="M18" s="53" t="str">
        <x:v>Dánsko 26. februára 2026 poslalo do konzultácie návrh novely zákona o rovnakom odmeňovaní. Parlamentné záznamy ho stále označujú za návrh; navrhovaný rozsah vrátane prípadného nižšieho vnútroštátneho prahu a možného začiatku v roku 2027 sa nesmie považovať za záväzný.</x:v>
      </x:c>
      <x:c r="N18" s="53" t="str">
        <x:v>Monitor Folketinget weekly for a formally introduced and enacted bill; any 1 January 2027 date remains proposed.</x:v>
      </x:c>
      <x:c r="O18" s="53" t="str">
        <x:v>Týždenne sledovať Folketinget pre formálne predložený a prijatý návrh; prípadný dátum 1. januára 2027 zostáva navrhovaný.</x:v>
      </x:c>
      <x:c r="P18" s="53" t="str">
        <x:v>• Apply current Danish equal-pay and collective rules.
• Do not assert Directive-specific duties without a final Danish act.</x:v>
      </x:c>
      <x:c r="Q18" s="53" t="str">
        <x:v>• Uplatňovať súčasné dánske pravidlá rovnakého odmeňovania a kolektívne pravidlá.
• Bez konečného dánskeho zákona neuvádzať osobitné povinnosti zo smernice.</x:v>
      </x:c>
      <x:c r="R18" s="53" t="str">
        <x:v>• Continue current Danish equal-pay and gender-disaggregated pay-statistics duties.
• Model the consultation draft as a scenario only.
• Reconcile any final national threshold with the Directive only after enactment.</x:v>
      </x:c>
      <x:c r="S18" s="53" t="str">
        <x:v>• Pokračovať v aktuálnych dánskych povinnostiach rovnakého odmeňovania a štatistík podľa pohlavia.
• Konzultačný návrh modelovať iba ako scenár.
• Konečný vnútroštátny prah zosúladiť so smernicou až po prijatí.</x:v>
      </x:c>
      <x:c r="T18"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18"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18"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18"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18" s="53" t="str">
        <x:v>Operational compliance aid, not employer-specific legal advice or a guarantee of litigation outcome. Use the cited official source and obtain local review before implementation or reliance.</x:v>
      </x:c>
      <x:c r="Y18" s="53" t="str">
        <x:v>Pomôcka na riadenie súladu, nie právne poradenstvo pre konkrétneho zamestnávateľa ani záruka výsledku sporu. Pred zavedením alebo spoliehaním sa na údaj treba použiť citovaný oficiálny zdroj a vykonať miestnu právnu kontrolu.</x:v>
      </x:c>
      <x:c r="Z18" s="53" t="str">
        <x:v>EU-PTD | EU-NIM | DK-FT-CONSULTATION</x:v>
      </x:c>
      <x:c r="AA18" s="53" t="str">
        <x:v>https://eur-lex.europa.eu/eli/dir/2023/970/oj
https://eur-lex.europa.eu/legal-content/EN/NIM/?uri=CELEX:32023L0970
https://www.ft.dk/samling/20252/almdel/BEU/spm/85/index.htm</x:v>
      </x:c>
    </x:row>
    <x:row r="19">
      <x:c r="A19" s="53" t="str">
        <x:v>at</x:v>
      </x:c>
      <x:c r="B19" s="53" t="str">
        <x:v>Austria</x:v>
      </x:c>
      <x:c r="C19" s="53" t="str">
        <x:v>European Union</x:v>
      </x:c>
      <x:c r="D19" s="53" t="str">
        <x:v>nim_measures_notified_scope_limited</x:v>
      </x:c>
      <x:c r="E19" s="53" t="str">
        <x:v>EU partial</x:v>
      </x:c>
      <x:c r="F19" s="53" t="str">
        <x:v>medium</x:v>
      </x:c>
      <x:c r="G19" s="56" t="n">
        <x:v>46261</x:v>
      </x:c>
      <x:c r="H19" s="56" t="n">
        <x:v>46261</x:v>
      </x:c>
      <x:c r="I19" s="56" t="n">
        <x:v>46291</x:v>
      </x:c>
      <x:c r="J19" s="53" t="str">
        <x:v>8 measures notified; economy-wide completeness not established</x:v>
      </x:c>
      <x:c r="K19" s="53" t="str">
        <x:v>Oznámených 8 opatrení; úplnosť pre celé hospodárstvo nie je preukázaná</x:v>
      </x:c>
      <x:c r="L19" s="53" t="str">
        <x:v>EUR-Lex listed eight Austrian measures, but the notification set includes limited or public-sector material and does not establish complete economy-wide transposition. Existing salary-range advertising and equality duties continue.</x:v>
      </x:c>
      <x:c r="M19" s="53" t="str">
        <x:v>EUR-Lex uvádzal osem rakúskych opatrení, súbor však zahŕňa obmedzené alebo verejnosektorové materiály a nepreukazuje úplnú transpozíciu pre celé hospodárstvo. Existujúce povinnosti uvádzať odmenu v ponukách a dodržiavať rovnaké zaobchádzanie pokračujú.</x:v>
      </x:c>
      <x:c r="N19" s="53" t="str">
        <x:v>Confirm any final federal act in RIS before applying new Directive thresholds or dates.</x:v>
      </x:c>
      <x:c r="O19" s="53" t="str">
        <x:v>Pred použitím nových prahov alebo termínov smernice potvrdiť konečný federálny zákon v RIS.</x:v>
      </x:c>
      <x:c r="P19" s="53" t="str">
        <x:v>• Apply existing Austrian job-advertisement and equal-treatment duties.
• Do not infer complete private-sector transposition from the NIM count.</x:v>
      </x:c>
      <x:c r="Q19" s="53" t="str">
        <x:v>• Uplatňovať existujúce rakúske povinnosti k pracovným ponukám a rovnakému zaobchádzaniu.
• Z počtu NIM nevyvodzovať úplnú transpozíciu pre súkromný sektor.</x:v>
      </x:c>
      <x:c r="R19" s="53" t="str">
        <x:v>• Audit vacancy pay information and objective pay criteria.
• Prepare the wider Directive dataset and worker-information process.
• Obtain Austrian legal scope confirmation for notified measures.</x:v>
      </x:c>
      <x:c r="S19" s="53" t="str">
        <x:v>• Skontrolovať informáciu o odmene v ponukách a objektívne kritériá odmeňovania.
• Pripraviť širšie údaje smernice a proces informačných práv.
• Pre oznámené opatrenia zabezpečiť rakúske potvrdenie pôsobnosti.</x:v>
      </x:c>
      <x:c r="T19"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19"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19"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19"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19" s="53" t="str">
        <x:v>Operational compliance aid, not employer-specific legal advice or a guarantee of litigation outcome. Use the cited official source and obtain local review before implementation or reliance.</x:v>
      </x:c>
      <x:c r="Y19" s="53" t="str">
        <x:v>Pomôcka na riadenie súladu, nie právne poradenstvo pre konkrétneho zamestnávateľa ani záruka výsledku sporu. Pred zavedením alebo spoliehaním sa na údaj treba použiť citovaný oficiálny zdroj a vykonať miestnu právnu kontrolu.</x:v>
      </x:c>
      <x:c r="Z19" s="53" t="str">
        <x:v>EU-PTD | EU-NIM | AT-RIS-GBG</x:v>
      </x:c>
      <x:c r="AA19" s="53" t="str">
        <x:v>https://eur-lex.europa.eu/eli/dir/2023/970/oj
https://eur-lex.europa.eu/legal-content/EN/NIM/?uri=CELEX:32023L0970
https://www.ris.bka.gv.at/GeltendeFassung.wxe?Abfrage=Bundesnormen&amp;Gesetzesnummer=10008858</x:v>
      </x:c>
    </x:row>
    <x:row r="20">
      <x:c r="A20" s="53" t="str">
        <x:v>cz</x:v>
      </x:c>
      <x:c r="B20" s="53" t="str">
        <x:v>Czechia</x:v>
      </x:c>
      <x:c r="C20" s="53" t="str">
        <x:v>European Union</x:v>
      </x:c>
      <x:c r="D20" s="53" t="str">
        <x:v>partial_notified_measures_full_bill_not_enacted</x:v>
      </x:c>
      <x:c r="E20" s="53" t="str">
        <x:v>EU partial</x:v>
      </x:c>
      <x:c r="F20" s="53" t="str">
        <x:v>medium</x:v>
      </x:c>
      <x:c r="G20" s="56" t="n">
        <x:v>46261</x:v>
      </x:c>
      <x:c r="H20" s="56" t="n">
        <x:v>46261</x:v>
      </x:c>
      <x:c r="I20" s="56" t="n">
        <x:v>46268</x:v>
      </x:c>
      <x:c r="J20" s="53" t="str">
        <x:v>Partial measures notified; comprehensive bill not enacted</x:v>
      </x:c>
      <x:c r="K20" s="53" t="str">
        <x:v>Čiastkové opatrenia boli oznámené; komplexný zákon nebol prijatý</x:v>
      </x:c>
      <x:c r="L20" s="53" t="str">
        <x:v>Czechia showed 31 NIM entries at review, but the audit did not verify an enacted comprehensive pay-transparency measure. The notification count must not be displayed as proof of full Directive transposition.</x:v>
      </x:c>
      <x:c r="M20" s="53" t="str">
        <x:v>Česko malo pri kontrole v NIM uvedených 31 položiek, audit však neoveril prijaté komplexné opatrenie o transparentnosti odmeňovania. Počet oznámení sa nesmie zobrazovať ako dôkaz úplnej transpozície smernice.</x:v>
      </x:c>
      <x:c r="N20" s="53" t="str">
        <x:v>Review the official Czech legislative process and EUR-Lex NIM weekly until a final comprehensive act is published.</x:v>
      </x:c>
      <x:c r="O20" s="53" t="str">
        <x:v>Do zverejnenia konečného komplexného zákona týždenne kontrolovať český legislatívny proces a EUR-Lex NIM.</x:v>
      </x:c>
      <x:c r="P20" s="53" t="str">
        <x:v>• Existing Czech labour, anti-discrimination and inspection law continues to apply.
• No complete Directive compliance conclusion is drawn from the notification count.</x:v>
      </x:c>
      <x:c r="Q20" s="53" t="str">
        <x:v>• Naďalej platí existujúce české pracovné, antidiskriminačné a inšpekčné právo.
• Z počtu oznámení sa nevyvodzuje záver o úplnom súlade so smernicou.</x:v>
      </x:c>
      <x:c r="R20" s="53" t="str">
        <x:v>• Maintain existing equal-pay controls.
• Prepare objective equal-value categories and reporting data.
• Obtain a Czech legal review before relying on a notified measure.</x:v>
      </x:c>
      <x:c r="S20" s="53" t="str">
        <x:v>• Udržiavať existujúce kontroly rovnakého odmeňovania.
• Pripraviť objektívne kategórie práce rovnakej hodnoty a údaje pre výkazníctvo.
• Pred spoliehaním sa na oznámené opatrenie vykonať českú právnu kontrolu.</x:v>
      </x:c>
      <x:c r="T20"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20"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20"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20"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20" s="53" t="str">
        <x:v>Operational compliance aid, not employer-specific legal advice or a guarantee of litigation outcome. Use the cited official source and obtain local review before implementation or reliance.</x:v>
      </x:c>
      <x:c r="Y20" s="53" t="str">
        <x:v>Pomôcka na riadenie súladu, nie právne poradenstvo pre konkrétneho zamestnávateľa ani záruka výsledku sporu. Pred zavedením alebo spoliehaním sa na údaj treba použiť citovaný oficiálny zdroj a vykonať miestnu právnu kontrolu.</x:v>
      </x:c>
      <x:c r="Z20" s="53" t="str">
        <x:v>EU-PTD | EU-NIM</x:v>
      </x:c>
      <x:c r="AA20" s="53" t="str">
        <x:v>https://eur-lex.europa.eu/eli/dir/2023/970/oj
https://eur-lex.europa.eu/legal-content/EN/NIM/?uri=CELEX:32023L0970</x:v>
      </x:c>
    </x:row>
    <x:row r="21">
      <x:c r="A21" s="53" t="str">
        <x:v>hu</x:v>
      </x:c>
      <x:c r="B21" s="53" t="str">
        <x:v>Hungary</x:v>
      </x:c>
      <x:c r="C21" s="53" t="str">
        <x:v>European Union</x:v>
      </x:c>
      <x:c r="D21" s="53" t="str">
        <x:v>no_transposition_bill_or_measure_verified</x:v>
      </x:c>
      <x:c r="E21" s="53" t="str">
        <x:v>EU draft</x:v>
      </x:c>
      <x:c r="F21" s="53" t="str">
        <x:v>medium</x:v>
      </x:c>
      <x:c r="G21" s="56" t="n">
        <x:v>46261</x:v>
      </x:c>
      <x:c r="H21" s="56" t="n">
        <x:v>46261</x:v>
      </x:c>
      <x:c r="I21" s="56" t="n">
        <x:v>46268</x:v>
      </x:c>
      <x:c r="J21" s="53" t="str">
        <x:v>No transposition bill or enacted measure verified</x:v>
      </x:c>
      <x:c r="K21" s="53" t="str">
        <x:v>Transpozičný návrh ani prijaté opatrenie neboli overené</x:v>
      </x:c>
      <x:c r="L21" s="53" t="str">
        <x:v>No notified measure or formal Hungarian transposition bill was verified by 27 August 2026. Existing equal-treatment law remains relevant, while the overdue Directive work must be shown as an open legal-development item.</x:v>
      </x:c>
      <x:c r="M21" s="53" t="str">
        <x:v>K 27. augustu 2026 nebolo overené oznámené opatrenie ani formálny maďarský transpozičný návrh. Existujúce právo rovnakého zaobchádzania zostáva relevantné a omeškaná transpozícia sa musí zobrazovať ako otvorený legislatívny bod.</x:v>
      </x:c>
      <x:c r="N21" s="53" t="str">
        <x:v>Monitor the official Hungarian gazette, government and EUR-Lex NIM weekly; no national reporting date is asserted.</x:v>
      </x:c>
      <x:c r="O21" s="53" t="str">
        <x:v>Týždenne sledovať maďarský vestník, vládu a EUR-Lex NIM; vnútroštátny výkaznícky termín sa tu netvrdí.</x:v>
      </x:c>
      <x:c r="P21" s="53" t="str">
        <x:v>• Apply current Hungarian equal-pay and non-discrimination duties.
• Treat the Directive implementation as unverified until an official act is published.</x:v>
      </x:c>
      <x:c r="Q21" s="53" t="str">
        <x:v>• Uplatňovať súčasné maďarské povinnosti rovnakého odmeňovania a nediskriminácie.
• Implementáciu smernice považovať za neoverenú, kým nebude zverejnený oficiálny zákon.</x:v>
      </x:c>
      <x:c r="R21" s="53" t="str">
        <x:v>• Preserve objective pay-setting evidence.
• Prepare the Directive's recruitment and worker-information capabilities.
• Run a Hungarian legal update when a final act appears.</x:v>
      </x:c>
      <x:c r="S21" s="53" t="str">
        <x:v>• Uchovávať dôkazy k objektívnemu určovaniu odmien.
• Pripraviť procesy náboru a informačných práv podľa smernice.
• Po zverejnení konečného zákona vykonať maďarskú právnu aktualizáciu.</x:v>
      </x:c>
      <x:c r="T21"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21"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21"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21"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21" s="53" t="str">
        <x:v>Operational compliance aid, not employer-specific legal advice or a guarantee of litigation outcome. Use the cited official source and obtain local review before implementation or reliance.</x:v>
      </x:c>
      <x:c r="Y21" s="53" t="str">
        <x:v>Pomôcka na riadenie súladu, nie právne poradenstvo pre konkrétneho zamestnávateľa ani záruka výsledku sporu. Pred zavedením alebo spoliehaním sa na údaj treba použiť citovaný oficiálny zdroj a vykonať miestnu právnu kontrolu.</x:v>
      </x:c>
      <x:c r="Z21" s="53" t="str">
        <x:v>EU-PTD | EU-NIM</x:v>
      </x:c>
      <x:c r="AA21" s="53" t="str">
        <x:v>https://eur-lex.europa.eu/eli/dir/2023/970/oj
https://eur-lex.europa.eu/legal-content/EN/NIM/?uri=CELEX:32023L0970</x:v>
      </x:c>
    </x:row>
    <x:row r="22">
      <x:c r="A22" s="53" t="str">
        <x:v>pt</x:v>
      </x:c>
      <x:c r="B22" s="53" t="str">
        <x:v>Portugal</x:v>
      </x:c>
      <x:c r="C22" s="53" t="str">
        <x:v>European Union</x:v>
      </x:c>
      <x:c r="D22" s="53" t="str">
        <x:v>existing_equal_pay_law_active_transposition_draft_not_enacted</x:v>
      </x:c>
      <x:c r="E22" s="53" t="str">
        <x:v>EU partial</x:v>
      </x:c>
      <x:c r="F22" s="53" t="str">
        <x:v>medium</x:v>
      </x:c>
      <x:c r="G22" s="56" t="n">
        <x:v>46261</x:v>
      </x:c>
      <x:c r="H22" s="56" t="n">
        <x:v>46261</x:v>
      </x:c>
      <x:c r="I22" s="56" t="n">
        <x:v>46268</x:v>
      </x:c>
      <x:c r="J22" s="53" t="str">
        <x:v>Existing Law No. 60/2018 active; transposition proposal not enacted</x:v>
      </x:c>
      <x:c r="K22" s="53" t="str">
        <x:v>Existujúci zákon č. 60/2018 je účinný; transpozičný návrh nebol prijatý</x:v>
      </x:c>
      <x:c r="L22" s="53" t="str">
        <x:v>Portugal's Law No. 60/2018 remains the existing equal-remuneration framework. Official parliamentary material indicates that full Directive transposition remained in the legislative pipeline after the deadline; proposal terms are not binding until enactment.</x:v>
      </x:c>
      <x:c r="M22" s="53" t="str">
        <x:v>Portugalský zákon č. 60/2018 zostáva existujúcim rámcom rovnakého odmeňovania. Oficiálne parlamentné materiály naznačujú, že úplná transpozícia smernice zostala po lehote v legislatívnom procese; ustanovenia návrhu nie sú záväzné pred prijatím.</x:v>
      </x:c>
      <x:c r="N22" s="53" t="str">
        <x:v>Monitor Diário da República and Parliament weekly for the final transposition act; continue the employer's existing Law No. 60/2018 cycle.</x:v>
      </x:c>
      <x:c r="O22" s="53" t="str">
        <x:v>Týždenne sledovať Diário da República a parlament pre konečný transpozičný zákon; pokračovať vo vlastnom cykle podľa zákona č. 60/2018.</x:v>
      </x:c>
      <x:c r="P22" s="53" t="str">
        <x:v>• Continue current Portuguese equality and pay-difference controls.
• Do not present the EU deadline as enacted Portuguese law.</x:v>
      </x:c>
      <x:c r="Q22" s="53" t="str">
        <x:v>• Pokračovať v súčasných portugalských kontrolách rovnosti a rozdielov v odmene.
• Termín EÚ neprezentovať ako prijaté portugalské právo.</x:v>
      </x:c>
      <x:c r="R22" s="53" t="str">
        <x:v>• Maintain objective job evaluation and the existing equal-remuneration information process.
• Treat draft recruitment and reporting changes as readiness assumptions only.
• Replace assumptions with the final published text once enacted.</x:v>
      </x:c>
      <x:c r="S22" s="53" t="str">
        <x:v>• Udržiavať objektívne hodnotenie práce a existujúci informačný proces rovnakého odmeňovania.
• Návrhy zmien náboru a výkazníctva používať iba ako predpoklady pripravenosti.
• Po prijatí nahradiť predpoklady konečným zverejneným textom.</x:v>
      </x:c>
      <x:c r="T22"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22"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22"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22"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22" s="53" t="str">
        <x:v>Operational compliance aid, not employer-specific legal advice or a guarantee of litigation outcome. Use the cited official source and obtain local review before implementation or reliance.</x:v>
      </x:c>
      <x:c r="Y22" s="53" t="str">
        <x:v>Pomôcka na riadenie súladu, nie právne poradenstvo pre konkrétneho zamestnávateľa ani záruka výsledku sporu. Pred zavedením alebo spoliehaním sa na údaj treba použiť citovaný oficiálny zdroj a vykonať miestnu právnu kontrolu.</x:v>
      </x:c>
      <x:c r="Z22" s="53" t="str">
        <x:v>EU-PTD | EU-NIM | PT-LAW60</x:v>
      </x:c>
      <x:c r="AA22" s="53" t="str">
        <x:v>https://eur-lex.europa.eu/eli/dir/2023/970/oj
https://eur-lex.europa.eu/legal-content/EN/NIM/?uri=CELEX:32023L0970
https://diariodarepublica.pt/dr/detalhe/lei/60-2018-116130014</x:v>
      </x:c>
    </x:row>
    <x:row r="23">
      <x:c r="A23" s="53" t="str">
        <x:v>ie</x:v>
      </x:c>
      <x:c r="B23" s="53" t="str">
        <x:v>Ireland</x:v>
      </x:c>
      <x:c r="C23" s="53" t="str">
        <x:v>European Union</x:v>
      </x:c>
      <x:c r="D23" s="53" t="str">
        <x:v>existing_50_plus_gpg_reporting_heads_of_bill_not_full_transposition</x:v>
      </x:c>
      <x:c r="E23" s="53" t="str">
        <x:v>EU partial</x:v>
      </x:c>
      <x:c r="F23" s="53" t="str">
        <x:v>high</x:v>
      </x:c>
      <x:c r="G23" s="56" t="n">
        <x:v>46261</x:v>
      </x:c>
      <x:c r="H23" s="56" t="n">
        <x:v>46261</x:v>
      </x:c>
      <x:c r="I23" s="56" t="n">
        <x:v>46268</x:v>
      </x:c>
      <x:c r="J23" s="53" t="str">
        <x:v>Existing 50+ gender-pay-gap reporting active; full transposition not enacted</x:v>
      </x:c>
      <x:c r="K23" s="53" t="str">
        <x:v>Existujúce výkazníctvo mzdového rozdielu pre 50 a viac je účinné; úplná transpozícia nebola prijatá</x:v>
      </x:c>
      <x:c r="L23" s="53" t="str">
        <x:v>Ireland's existing gender-pay-gap reporting applies to employers with 50 or more employees. A General Scheme and Heads of Bill covers limited equality-law changes, but the audit did not verify enacted comprehensive transposition of Directive (EU) 2023/970.</x:v>
      </x:c>
      <x:c r="M23" s="53" t="str">
        <x:v>Existujúce írske výkazníctvo rodového mzdového rozdielu sa vzťahuje na zamestnávateľov s 50 alebo viac zamestnancami. General Scheme a Heads of Bill zahŕňajú obmedzené zmeny práva rovnosti, audit však neoveril prijatú komplexnú transpozíciu smernice (EÚ) 2023/970.</x:v>
      </x:c>
      <x:c r="N23" s="53" t="str">
        <x:v>Follow the employer's live Irish portal reporting date and monitor the Oireachtas weekly for comprehensive transposition.</x:v>
      </x:c>
      <x:c r="O23" s="53" t="str">
        <x:v>Použiť živý termín írskeho portálu pre konkrétneho zamestnávateľa a týždenne sledovať Oireachtas pre komplexnú transpozíciu.</x:v>
      </x:c>
      <x:c r="P23" s="53" t="str">
        <x:v>• Continue the existing annual 50+ gender-pay-gap reporting cycle through the official portal.
• Do not label a General Scheme or Heads of Bill as enacted full transposition.</x:v>
      </x:c>
      <x:c r="Q23" s="53" t="str">
        <x:v>• Pokračovať v existujúcom ročnom výkazníckom cykle pre 50 a viac cez oficiálny portál.
• General Scheme ani Heads of Bill neoznačovať za prijatú úplnú transpozíciu.</x:v>
      </x:c>
      <x:c r="R23" s="53" t="str">
        <x:v>• Maintain the current annual reporting dataset and publication controls.
• Prepare objective job-value and worker-information processes for the pending Directive layer.
• Keep existing reporting separate from draft transposition assumptions.</x:v>
      </x:c>
      <x:c r="S23" s="53" t="str">
        <x:v>• Udržiavať aktuálne ročné údaje a kontroly zverejnenia.
• Pripraviť objektívne hodnotenie práce a procesy informačných práv pre pripravovanú transpozičnú vrstvu.
• Existujúce výkazníctvo oddeliť od predpokladov návrhu transpozície.</x:v>
      </x:c>
      <x:c r="T23"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23"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23"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23"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23" s="53" t="str">
        <x:v>Operational compliance aid, not employer-specific legal advice or a guarantee of litigation outcome. Use the cited official source and obtain local review before implementation or reliance.</x:v>
      </x:c>
      <x:c r="Y23" s="53" t="str">
        <x:v>Pomôcka na riadenie súladu, nie právne poradenstvo pre konkrétneho zamestnávateľa ani záruka výsledku sporu. Pred zavedením alebo spoliehaním sa na údaj treba použiť citovaný oficiálny zdroj a vykonať miestnu právnu kontrolu.</x:v>
      </x:c>
      <x:c r="Z23" s="53" t="str">
        <x:v>EU-PTD | EU-NIM | IE-GPG-PORTAL | IE-EQUALITY-HEADS</x:v>
      </x:c>
      <x:c r="AA23" s="53" t="str">
        <x:v>https://eur-lex.europa.eu/eli/dir/2023/970/oj
https://eur-lex.europa.eu/legal-content/EN/NIM/?uri=CELEX:32023L0970
https://www.genderpaygapireland.gov.ie/
https://www.gov.ie/en/department-of-children-disability-and-equality/publications/the-review-of-the-equality-acts/</x:v>
      </x:c>
    </x:row>
    <x:row r="24">
      <x:c r="A24" s="53" t="str">
        <x:v>ro</x:v>
      </x:c>
      <x:c r="B24" s="53" t="str">
        <x:v>Romania</x:v>
      </x:c>
      <x:c r="C24" s="53" t="str">
        <x:v>European Union</x:v>
      </x:c>
      <x:c r="D24" s="53" t="str">
        <x:v>legislative_proposal_l445_2026_pending</x:v>
      </x:c>
      <x:c r="E24" s="53" t="str">
        <x:v>EU draft</x:v>
      </x:c>
      <x:c r="F24" s="53" t="str">
        <x:v>high</x:v>
      </x:c>
      <x:c r="G24" s="56" t="n">
        <x:v>46261</x:v>
      </x:c>
      <x:c r="H24" s="56" t="n">
        <x:v>46261</x:v>
      </x:c>
      <x:c r="I24" s="56" t="n">
        <x:v>46268</x:v>
      </x:c>
      <x:c r="J24" s="53" t="str">
        <x:v>Legislative proposal L445/2026 pending — not law</x:v>
      </x:c>
      <x:c r="K24" s="53" t="str">
        <x:v>Legislatívny návrh L445/2026 sa prerokúva — nejde o zákon</x:v>
      </x:c>
      <x:c r="L24" s="53" t="str">
        <x:v>Romanian proposal L445/2026 on pay transparency and equal pay for work of equal value is pending in Senate committees under an urgent procedure. Twenty-seven NIM entries do not turn the proposal into enacted comprehensive transposition.</x:v>
      </x:c>
      <x:c r="M24" s="53" t="str">
        <x:v>Rumunský návrh L445/2026 o transparentnosti odmeňovania a rovnakej odmene za prácu rovnakej hodnoty sa prerokúva vo výboroch Senátu v skrátenom režime. Dvadsaťsedem položiek v NIM nemení návrh na prijatú komplexnú transpozíciu.</x:v>
      </x:c>
      <x:c r="N24" s="53" t="str">
        <x:v>Check the Senate record during the first week of September 2026 and weekly thereafter; committee or tacit-adoption dates are procedural, not employer commencement dates.</x:v>
      </x:c>
      <x:c r="O24" s="53" t="str">
        <x:v>Skontrolovať záznam Senátu v prvom septembrovom týždni 2026 a potom týždenne; výborové alebo procesné termíny nie sú termínmi účinnosti pre zamestnávateľov.</x:v>
      </x:c>
      <x:c r="P24" s="53" t="str">
        <x:v>• Existing Romanian labour and anti-discrimination law continues to apply.
• Directive-specific duties require article-level confirmation in a final national act.</x:v>
      </x:c>
      <x:c r="Q24" s="53" t="str">
        <x:v>• Naďalej platí existujúce rumunské pracovné a antidiskriminačné právo.
• Osobitné povinnosti smernice vyžadujú článkové potvrdenie v konečnom vnútroštátnom zákone.</x:v>
      </x:c>
      <x:c r="R24" s="53" t="str">
        <x:v>• Continue existing Romanian equal-treatment and pay duties.
• Track L445/2026 as a draft scenario only.
• Implement new thresholds or deadlines only after final enactment and publication.</x:v>
      </x:c>
      <x:c r="S24" s="53" t="str">
        <x:v>• Pokračovať v existujúcich rumunských povinnostiach rovnakého zaobchádzania a odmeňovania.
• L445/2026 sledovať iba ako scenár návrhu.
• Nové prahy alebo termíny zaviesť až po konečnom prijatí a zverejnení.</x:v>
      </x:c>
      <x:c r="T24"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24"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24"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24"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24" s="53" t="str">
        <x:v>Operational compliance aid, not employer-specific legal advice or a guarantee of litigation outcome. Use the cited official source and obtain local review before implementation or reliance.</x:v>
      </x:c>
      <x:c r="Y24" s="53" t="str">
        <x:v>Pomôcka na riadenie súladu, nie právne poradenstvo pre konkrétneho zamestnávateľa ani záruka výsledku sporu. Pred zavedením alebo spoliehaním sa na údaj treba použiť citovaný oficiálny zdroj a vykonať miestnu právnu kontrolu.</x:v>
      </x:c>
      <x:c r="Z24" s="53" t="str">
        <x:v>EU-PTD | EU-NIM | RO-SENATE-L445</x:v>
      </x:c>
      <x:c r="AA24" s="53" t="str">
        <x:v>https://eur-lex.europa.eu/eli/dir/2023/970/oj
https://eur-lex.europa.eu/legal-content/EN/NIM/?uri=CELEX:32023L0970
https://www.senat.ro/legis/lista.aspx?an_cls=2026&amp;nr_cls=L445</x:v>
      </x:c>
    </x:row>
    <x:row r="25">
      <x:c r="A25" s="53" t="str">
        <x:v>bg</x:v>
      </x:c>
      <x:c r="B25" s="53" t="str">
        <x:v>Bulgaria</x:v>
      </x:c>
      <x:c r="C25" s="53" t="str">
        <x:v>European Union</x:v>
      </x:c>
      <x:c r="D25" s="53" t="str">
        <x:v>partial_notified_measures_completion_bill_not_enacted</x:v>
      </x:c>
      <x:c r="E25" s="53" t="str">
        <x:v>EU partial</x:v>
      </x:c>
      <x:c r="F25" s="53" t="str">
        <x:v>medium</x:v>
      </x:c>
      <x:c r="G25" s="56" t="n">
        <x:v>46261</x:v>
      </x:c>
      <x:c r="H25" s="56" t="n">
        <x:v>46261</x:v>
      </x:c>
      <x:c r="I25" s="56" t="n">
        <x:v>46268</x:v>
      </x:c>
      <x:c r="J25" s="53" t="str">
        <x:v>Partial measures notified; completion bill not enacted</x:v>
      </x:c>
      <x:c r="K25" s="53" t="str">
        <x:v>Čiastkové opatrenia boli oznámené; dokončovací návrh nebol prijatý</x:v>
      </x:c>
      <x:c r="L25" s="53" t="str">
        <x:v>Bulgaria showed 12 NIM entries at review, while a completion measure remained at draft stage. The tracker therefore separates existing Bulgarian law, notified measures and non-binding proposed changes.</x:v>
      </x:c>
      <x:c r="M25" s="53" t="str">
        <x:v>Bulharsko malo pri kontrole v NIM uvedených 12 položiek, pričom doplňujúce opatrenie zostávalo vo fáze návrhu. Tracker preto oddeľuje existujúce bulharské právo, oznámené opatrenia a nezáväzné navrhované zmeny.</x:v>
      </x:c>
      <x:c r="N25" s="53" t="str">
        <x:v>Monitor the official Bulgarian legislative record and EUR-Lex NIM weekly until a final completion act is published.</x:v>
      </x:c>
      <x:c r="O25" s="53" t="str">
        <x:v>Do zverejnenia konečného doplňujúceho zákona týždenne sledovať oficiálny bulharský legislatívny záznam a EUR-Lex NIM.</x:v>
      </x:c>
      <x:c r="P25" s="53" t="str">
        <x:v>• Apply existing Bulgarian equal-pay and non-discrimination law.
• Do not infer legal completeness or a market pay range from notification or currency status.</x:v>
      </x:c>
      <x:c r="Q25" s="53" t="str">
        <x:v>• Uplatňovať existujúce bulharské právo rovnakého odmeňovania a nediskriminácie.
• Z oznámenia ani meny nevyvodzovať právnu úplnosť alebo trhové mzdové rozpätie.</x:v>
      </x:c>
      <x:c r="R25" s="53" t="str">
        <x:v>• Prepare objective equal-value categories and recruitment controls.
• Verify the notified national measures at article level.
• Keep market ranges suppressed until a governed EUR anchor is approved.</x:v>
      </x:c>
      <x:c r="S25" s="53" t="str">
        <x:v>• Pripraviť objektívne kategórie práce rovnakej hodnoty a kontroly náboru.
• Oznámené vnútroštátne opatrenia overiť na úrovni článkov.
• Mzdové rozpätia nezverejňovať, kým nebude schválený riadený zdroj v EUR.</x:v>
      </x:c>
      <x:c r="T25"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25"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25"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25"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25" s="53" t="str">
        <x:v>Operational compliance aid, not employer-specific legal advice or a guarantee of litigation outcome. Use the cited official source and obtain local review before implementation or reliance.</x:v>
      </x:c>
      <x:c r="Y25" s="53" t="str">
        <x:v>Pomôcka na riadenie súladu, nie právne poradenstvo pre konkrétneho zamestnávateľa ani záruka výsledku sporu. Pred zavedením alebo spoliehaním sa na údaj treba použiť citovaný oficiálny zdroj a vykonať miestnu právnu kontrolu.</x:v>
      </x:c>
      <x:c r="Z25" s="53" t="str">
        <x:v>EU-PTD | EU-NIM</x:v>
      </x:c>
      <x:c r="AA25" s="53" t="str">
        <x:v>https://eur-lex.europa.eu/eli/dir/2023/970/oj
https://eur-lex.europa.eu/legal-content/EN/NIM/?uri=CELEX:32023L0970</x:v>
      </x:c>
    </x:row>
    <x:row r="26">
      <x:c r="A26" s="53" t="str">
        <x:v>hr</x:v>
      </x:c>
      <x:c r="B26" s="53" t="str">
        <x:v>Croatia</x:v>
      </x:c>
      <x:c r="C26" s="53" t="str">
        <x:v>European Union</x:v>
      </x:c>
      <x:c r="D26" s="53" t="str">
        <x:v>transposition_draft_in_preparation_no_bill_verified</x:v>
      </x:c>
      <x:c r="E26" s="53" t="str">
        <x:v>EU draft</x:v>
      </x:c>
      <x:c r="F26" s="53" t="str">
        <x:v>medium</x:v>
      </x:c>
      <x:c r="G26" s="56" t="n">
        <x:v>46261</x:v>
      </x:c>
      <x:c r="H26" s="56" t="n">
        <x:v>46261</x:v>
      </x:c>
      <x:c r="I26" s="56" t="n">
        <x:v>46268</x:v>
      </x:c>
      <x:c r="J26" s="53" t="str">
        <x:v>Transposition draft in preparation; no formal bill verified</x:v>
      </x:c>
      <x:c r="K26" s="53" t="str">
        <x:v>Transpozičný návrh sa pripravuje; formálny návrh nebol overený</x:v>
      </x:c>
      <x:c r="L26" s="53" t="str">
        <x:v>Croatian transposition work was reported as being prepared, but no formal bill, enacted comprehensive measure or NIM entry was verified by 27 August 2026. Existing Croatian equality law remains separate from the overdue Directive process.</x:v>
      </x:c>
      <x:c r="M26" s="53" t="str">
        <x:v>Uvádzalo sa, že chorvátska transpozícia sa pripravuje, k 27. augustu 2026 však nebol overený formálny návrh, prijaté komplexné opatrenie ani položka v NIM. Existujúce chorvátske právo rovnosti zostáva oddelené od omeškaného transpozičného procesu.</x:v>
      </x:c>
      <x:c r="N26" s="53" t="str">
        <x:v>Monitor the official Croatian legislative consultation and gazette weekly; no proposed duty is presented as binding.</x:v>
      </x:c>
      <x:c r="O26" s="53" t="str">
        <x:v>Týždenne sledovať oficiálne chorvátske legislatívne konzultácie a vestník; navrhovaná povinnosť sa neuvádza ako záväzná.</x:v>
      </x:c>
      <x:c r="P26" s="53" t="str">
        <x:v>• Apply current Croatian labour and equality rules.
• Treat the Directive implementation as unverified until a final official act is published.</x:v>
      </x:c>
      <x:c r="Q26" s="53" t="str">
        <x:v>• Uplatňovať súčasné chorvátske pracovné a rovnostné pravidlá.
• Implementáciu smernice považovať za neoverenú, kým nebude zverejnený konečný oficiálny zákon.</x:v>
      </x:c>
      <x:c r="R26" s="53" t="str">
        <x:v>• Preserve objective pay evidence.
• Prepare EU-ready recruitment, information and reporting processes.
• Update after primary-law review.</x:v>
      </x:c>
      <x:c r="S26" s="53" t="str">
        <x:v>• Uchovávať dôkazy k objektívnemu odmeňovaniu.
• Pripraviť procesy náboru, informovania a výkazníctva kompatibilné s EÚ.
• Po kontrole primárneho zákona vykonať aktualizáciu.</x:v>
      </x:c>
      <x:c r="T26"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26"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26"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26"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26" s="53" t="str">
        <x:v>Operational compliance aid, not employer-specific legal advice or a guarantee of litigation outcome. Use the cited official source and obtain local review before implementation or reliance.</x:v>
      </x:c>
      <x:c r="Y26" s="53" t="str">
        <x:v>Pomôcka na riadenie súladu, nie právne poradenstvo pre konkrétneho zamestnávateľa ani záruka výsledku sporu. Pred zavedením alebo spoliehaním sa na údaj treba použiť citovaný oficiálny zdroj a vykonať miestnu právnu kontrolu.</x:v>
      </x:c>
      <x:c r="Z26" s="53" t="str">
        <x:v>EU-PTD | EU-NIM</x:v>
      </x:c>
      <x:c r="AA26" s="53" t="str">
        <x:v>https://eur-lex.europa.eu/eli/dir/2023/970/oj
https://eur-lex.europa.eu/legal-content/EN/NIM/?uri=CELEX:32023L0970</x:v>
      </x:c>
    </x:row>
    <x:row r="27">
      <x:c r="A27" s="53" t="str">
        <x:v>si</x:v>
      </x:c>
      <x:c r="B27" s="53" t="str">
        <x:v>Slovenia</x:v>
      </x:c>
      <x:c r="C27" s="53" t="str">
        <x:v>European Union</x:v>
      </x:c>
      <x:c r="D27" s="53" t="str">
        <x:v>nim_measures_notified_completeness_unverified</x:v>
      </x:c>
      <x:c r="E27" s="53" t="str">
        <x:v>EU partial</x:v>
      </x:c>
      <x:c r="F27" s="53" t="str">
        <x:v>medium</x:v>
      </x:c>
      <x:c r="G27" s="56" t="n">
        <x:v>46261</x:v>
      </x:c>
      <x:c r="H27" s="56" t="n">
        <x:v>46261</x:v>
      </x:c>
      <x:c r="I27" s="56" t="n">
        <x:v>46291</x:v>
      </x:c>
      <x:c r="J27" s="53" t="str">
        <x:v>16 measures notified; completeness not verified</x:v>
      </x:c>
      <x:c r="K27" s="53" t="str">
        <x:v>Oznámených 16 opatrení; úplnosť nie je overená</x:v>
      </x:c>
      <x:c r="L27" s="53" t="str">
        <x:v>EUR-Lex listed 16 Slovenian measures, including pre-existing law. The count does not establish complete or correct transposition of the Directive.</x:v>
      </x:c>
      <x:c r="M27" s="53" t="str">
        <x:v>EUR-Lex uvádzal 16 slovinských opatrení vrátane starších zákonov. Počet nepreukazuje úplnú ani správnu transpozíciu smernice.</x:v>
      </x:c>
      <x:c r="N27" s="53" t="str">
        <x:v>Verify new measures in Uradni list before reliance.</x:v>
      </x:c>
      <x:c r="O27" s="53" t="str">
        <x:v>Pred spoliehaním sa overiť nové opatrenia v Uradni list.</x:v>
      </x:c>
      <x:c r="P27" s="53" t="str">
        <x:v>• Existing Slovenian equal-pay and labour-law protections remain active.
• Any new Directive-specific duty requires confirmation in a final national act.</x:v>
      </x:c>
      <x:c r="Q27" s="53" t="str">
        <x:v>• Existujúce slovinské pravidlá rovnakého odmeňovania a pracovnoprávna ochrana zostávajú účinné.
• Novú osobitnú povinnosť smernice treba potvrdiť v konečnom vnútroštátnom zákone.</x:v>
      </x:c>
      <x:c r="R27" s="53" t="str">
        <x:v>• Maintain current equal-pay controls.
• Prepare objective job-value categories and reporting data.
• Obtain Slovenian legal review for notified measures.</x:v>
      </x:c>
      <x:c r="S27" s="53" t="str">
        <x:v>• Udržiavať súčasné kontroly rovnakého odmeňovania.
• Pripraviť objektívne kategórie hodnoty práce a údaje výkazníctva.
• Pre oznámené opatrenia zabezpečiť slovinskú právnu kontrolu.</x:v>
      </x:c>
      <x:c r="T27"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27"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27"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27"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27" s="53" t="str">
        <x:v>Operational compliance aid, not employer-specific legal advice or a guarantee of litigation outcome. Use the cited official source and obtain local review before implementation or reliance.</x:v>
      </x:c>
      <x:c r="Y27" s="53" t="str">
        <x:v>Pomôcka na riadenie súladu, nie právne poradenstvo pre konkrétneho zamestnávateľa ani záruka výsledku sporu. Pred zavedením alebo spoliehaním sa na údaj treba použiť citovaný oficiálny zdroj a vykonať miestnu právnu kontrolu.</x:v>
      </x:c>
      <x:c r="Z27" s="53" t="str">
        <x:v>EU-PTD | EU-NIM</x:v>
      </x:c>
      <x:c r="AA27" s="53" t="str">
        <x:v>https://eur-lex.europa.eu/eli/dir/2023/970/oj
https://eur-lex.europa.eu/legal-content/EN/NIM/?uri=CELEX:32023L0970</x:v>
      </x:c>
    </x:row>
    <x:row r="28">
      <x:c r="A28" s="53" t="str">
        <x:v>ee</x:v>
      </x:c>
      <x:c r="B28" s="53" t="str">
        <x:v>Estonia</x:v>
      </x:c>
      <x:c r="C28" s="53" t="str">
        <x:v>European Union</x:v>
      </x:c>
      <x:c r="D28" s="53" t="str">
        <x:v>partial_recruitment_rules_in_force</x:v>
      </x:c>
      <x:c r="E28" s="53" t="str">
        <x:v>EU partial</x:v>
      </x:c>
      <x:c r="F28" s="53" t="str">
        <x:v>high</x:v>
      </x:c>
      <x:c r="G28" s="56" t="n">
        <x:v>46261</x:v>
      </x:c>
      <x:c r="H28" s="56" t="n">
        <x:v>46261</x:v>
      </x:c>
      <x:c r="I28" s="56" t="n">
        <x:v>46275</x:v>
      </x:c>
      <x:c r="J28" s="53" t="str">
        <x:v>Partial recruitment rules active; full transposition paused</x:v>
      </x:c>
      <x:c r="K28" s="53" t="str">
        <x:v>Čiastočné pravidlá náboru sú účinné; úplná transpozícia je pozastavená</x:v>
      </x:c>
      <x:c r="L28" s="53" t="str">
        <x:v>Estonia paused full transposition and adopted a narrower recruitment-transparency change effective 13 July 2026. EUR-Lex lists 18 measures, but the count does not prove full Directive implementation.</x:v>
      </x:c>
      <x:c r="M28" s="53" t="str">
        <x:v>Estónsko pozastavilo úplnú transpozíciu a prijalo užšiu zmenu transparentnosti náboru účinnú od 13. júla 2026. EUR-Lex uvádza 18 opatrení, ich počet však nedokazuje úplnú implementáciu smernice.</x:v>
      </x:c>
      <x:c r="N28" s="53" t="str">
        <x:v>Monitor Riigi Teataja and the Government for a renewed full-transposition proposal.</x:v>
      </x:c>
      <x:c r="O28" s="53" t="str">
        <x:v>Sledovať Riigi Teataja a vládu pre obnovený návrh úplnej transpozície.</x:v>
      </x:c>
      <x:c r="P28" s="53" t="str">
        <x:v>• Apply the enacted recruitment-transparency amendment and existing Estonian equality law.
• Do not present the paused wider package as binding.</x:v>
      </x:c>
      <x:c r="Q28" s="53" t="str">
        <x:v>• Uplatniť prijatú novelu transparentnosti náboru a existujúce estónske právo rovnosti.
• Pozastavený širší balík neprezentovať ako záväzný.</x:v>
      </x:c>
      <x:c r="R28" s="53" t="str">
        <x:v>• Update recruitment pay information and salary-history controls under the enacted rule.
• Prepare the wider equal-value and reporting architecture.
• Keep partial enactment visibly separate from the paused package.</x:v>
      </x:c>
      <x:c r="S28" s="53" t="str">
        <x:v>• Podľa prijatého pravidla upraviť informáciu o odmene pri nábore a kontrolu otázok na mzdovú históriu.
• Pripraviť širšiu architektúru hodnoty práce a výkazníctva.
• Čiastočne prijaté pravidlá jasne oddeliť od pozastaveného balíka.</x:v>
      </x:c>
      <x:c r="T28"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28"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28"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28"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28" s="53" t="str">
        <x:v>Operational compliance aid, not employer-specific legal advice or a guarantee of litigation outcome. Use the cited official source and obtain local review before implementation or reliance.</x:v>
      </x:c>
      <x:c r="Y28" s="53" t="str">
        <x:v>Pomôcka na riadenie súladu, nie právne poradenstvo pre konkrétneho zamestnávateľa ani záruka výsledku sporu. Pred zavedením alebo spoliehaním sa na údaj treba použiť citovaný oficiálny zdroj a vykonať miestnu právnu kontrolu.</x:v>
      </x:c>
      <x:c r="Z28" s="53" t="str">
        <x:v>EU-PTD | EU-NIM | EE-ACT-2026 | EE-MKM-RECRUITMENT | EE-MKM-PAUSE</x:v>
      </x:c>
      <x:c r="AA28" s="53" t="str">
        <x:v>https://eur-lex.europa.eu/eli/dir/2023/970/oj
https://eur-lex.europa.eu/legal-content/EN/NIM/?uri=CELEX:32023L0970
https://www.riigiteataja.ee/akt/103072026036
https://www.mkm.ee/uudised/palk-teada-enne-toovestlust-joustusid-toolepingu-seaduse-muudatused
https://www.mkm.ee/uudised/eesti-paneb-palkade-labipaistvuse-direktiivi-ulevotmise-pausile-et-saasta-ettevotjaid</x:v>
      </x:c>
    </x:row>
    <x:row r="29">
      <x:c r="A29" s="53" t="str">
        <x:v>lv</x:v>
      </x:c>
      <x:c r="B29" s="53" t="str">
        <x:v>Latvia</x:v>
      </x:c>
      <x:c r="C29" s="53" t="str">
        <x:v>European Union</x:v>
      </x:c>
      <x:c r="D29" s="53" t="str">
        <x:v>draft_transposition_law_pending_not_enacted</x:v>
      </x:c>
      <x:c r="E29" s="53" t="str">
        <x:v>EU draft</x:v>
      </x:c>
      <x:c r="F29" s="53" t="str">
        <x:v>medium</x:v>
      </x:c>
      <x:c r="G29" s="56" t="n">
        <x:v>46261</x:v>
      </x:c>
      <x:c r="H29" s="56" t="n">
        <x:v>46261</x:v>
      </x:c>
      <x:c r="I29" s="56" t="n">
        <x:v>46268</x:v>
      </x:c>
      <x:c r="J29" s="53" t="str">
        <x:v>Draft transposition law pending — not enacted</x:v>
      </x:c>
      <x:c r="K29" s="53" t="str">
        <x:v>Transpozičný zákon zostáva návrhom — nebol prijatý</x:v>
      </x:c>
      <x:c r="L29" s="53" t="str">
        <x:v>Latvia's transposition remained at draft stage and no enacted measure or NIM entry was verified by 27 August 2026. Draft thresholds, deadlines and sanctions must not be displayed as current employer duties.</x:v>
      </x:c>
      <x:c r="M29" s="53" t="str">
        <x:v>Lotyšská transpozícia zostávala vo fáze návrhu a k 27. augustu 2026 nebolo overené prijaté opatrenie ani položka v NIM. Navrhované prahy, termíny a sankcie sa nesmú zobrazovať ako aktuálne povinnosti zamestnávateľa.</x:v>
      </x:c>
      <x:c r="N29" s="53" t="str">
        <x:v>Monitor the Latvian legal-acts portal, Saeima and official gazette weekly until enactment.</x:v>
      </x:c>
      <x:c r="O29" s="53" t="str">
        <x:v>Do prijatia týždenne sledovať lotyšský portál právnych aktov, Saeimu a oficiálny vestník.</x:v>
      </x:c>
      <x:c r="P29" s="53" t="str">
        <x:v>• Apply current Latvian equality and labour rules.
• Wait for and review a final official transposition act.</x:v>
      </x:c>
      <x:c r="Q29" s="53" t="str">
        <x:v>• Uplatňovať súčasné lotyšské pravidlá rovnosti a pracovného práva.
• Počkať na konečný oficiálny transpozičný zákon a skontrolovať ho.</x:v>
      </x:c>
      <x:c r="R29" s="53" t="str">
        <x:v>• Maintain objective pay-setting evidence.
• Prepare EU-ready equal-value and information workflows.
• Update after primary-law review.</x:v>
      </x:c>
      <x:c r="S29" s="53" t="str">
        <x:v>• Udržiavať dôkazy k objektívnemu určovaniu odmien.
• Pripraviť procesy práce rovnakej hodnoty a informovania kompatibilné s EÚ.
• Po kontrole primárneho zákona vykonať aktualizáciu.</x:v>
      </x:c>
      <x:c r="T29"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29"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29"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29"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29" s="53" t="str">
        <x:v>Operational compliance aid, not employer-specific legal advice or a guarantee of litigation outcome. Use the cited official source and obtain local review before implementation or reliance.</x:v>
      </x:c>
      <x:c r="Y29" s="53" t="str">
        <x:v>Pomôcka na riadenie súladu, nie právne poradenstvo pre konkrétneho zamestnávateľa ani záruka výsledku sporu. Pred zavedením alebo spoliehaním sa na údaj treba použiť citovaný oficiálny zdroj a vykonať miestnu právnu kontrolu.</x:v>
      </x:c>
      <x:c r="Z29" s="53" t="str">
        <x:v>EU-PTD | EU-NIM</x:v>
      </x:c>
      <x:c r="AA29" s="53" t="str">
        <x:v>https://eur-lex.europa.eu/eli/dir/2023/970/oj
https://eur-lex.europa.eu/legal-content/EN/NIM/?uri=CELEX:32023L0970</x:v>
      </x:c>
    </x:row>
    <x:row r="30">
      <x:c r="A30" s="53" t="str">
        <x:v>gr</x:v>
      </x:c>
      <x:c r="B30" s="53" t="str">
        <x:v>Greece</x:v>
      </x:c>
      <x:c r="C30" s="53" t="str">
        <x:v>European Union</x:v>
      </x:c>
      <x:c r="D30" s="53" t="str">
        <x:v>transposed_law_5316_2026_in_force</x:v>
      </x:c>
      <x:c r="E30" s="53" t="str">
        <x:v>EU enacted</x:v>
      </x:c>
      <x:c r="F30" s="53" t="str">
        <x:v>high</x:v>
      </x:c>
      <x:c r="G30" s="56" t="n">
        <x:v>46261</x:v>
      </x:c>
      <x:c r="H30" s="56" t="n">
        <x:v>46261</x:v>
      </x:c>
      <x:c r="I30" s="56" t="n">
        <x:v>46275</x:v>
      </x:c>
      <x:c r="J30" s="53" t="str">
        <x:v>Transposed — Law No. 5316/2026 is in force</x:v>
      </x:c>
      <x:c r="K30" s="53" t="str">
        <x:v>Transponované — zákon č. 5316/2026 je účinný</x:v>
      </x:c>
      <x:c r="L30" s="53" t="str">
        <x:v>Greece transposed Directive (EU) 2023/970 through Law No. 5316/2026, published and effective on 6 July 2026. Recruitment transparency, worker information, objective equal-value structures, size-based reporting and enforcement must be implemented from the Greek act, not from the NIM count alone.</x:v>
      </x:c>
      <x:c r="M30" s="53" t="str">
        <x:v>Grécko transponovalo smernicu (EÚ) 2023/970 zákonom č. 5316/2026, zverejneným a účinným 6. júla 2026. Transparentnosť pri nábore, informačné práva, objektívne štruktúry práce rovnakej hodnoty, výkazníctvo podľa veľkosti a presadzovanie treba zaviesť podľa gréckeho zákona, nie iba podľa počtu položiek v NIM.</x:v>
      </x:c>
      <x:c r="N30" s="53" t="str">
        <x:v>Confirm the law's first size-based reporting date and any implementing decisions against the employer's headcount; monitor official guidance before the 2027 cycle.</x:v>
      </x:c>
      <x:c r="O30" s="53" t="str">
        <x:v>Podľa počtu pracovníkov potvrdiť prvý výkaznícky termín zákona a vykonávacie rozhodnutia; pred cyklom 2027 sledovať oficiálne usmernenia.</x:v>
      </x:c>
      <x:c r="P30" s="53" t="str">
        <x:v>• Use the published Greek law, not the prior generic EU-monitoring text.
• The Member State's completion declaration is not a Commission conformity finding.</x:v>
      </x:c>
      <x:c r="Q30" s="53" t="str">
        <x:v>• Používať zverejnený grécky zákon, nie starý všeobecný text monitorovania EÚ.
• Vyhlásenie členského štátu o úplnosti nie je posúdením súladu zo strany Komisie.</x:v>
      </x:c>
      <x:c r="R30" s="53" t="str">
        <x:v>• Apply the enacted recruitment and worker-information rules.
• Build equal-value categories and reporting data under the Greek definitions.
• Verify implementation decisions and filing mechanics before relying on a deadline.</x:v>
      </x:c>
      <x:c r="S30" s="53" t="str">
        <x:v>• Uplatniť prijaté pravidlá náboru a informačných práv.
• Vytvoriť kategórie práce rovnakej hodnoty a výkaznícke údaje podľa gréckych definícií.
• Pred spoliehaním sa na termín overiť vykonávacie rozhodnutia a spôsob podania.</x:v>
      </x:c>
      <x:c r="T30"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30"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30"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30"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30" s="53" t="str">
        <x:v>Operational compliance aid, not employer-specific legal advice or a guarantee of litigation outcome. Use the cited official source and obtain local review before implementation or reliance.</x:v>
      </x:c>
      <x:c r="Y30" s="53" t="str">
        <x:v>Pomôcka na riadenie súladu, nie právne poradenstvo pre konkrétneho zamestnávateľa ani záruka výsledku sporu. Pred zavedením alebo spoliehaním sa na údaj treba použiť citovaný oficiálny zdroj a vykonať miestnu právnu kontrolu.</x:v>
      </x:c>
      <x:c r="Z30" s="53" t="str">
        <x:v>EU-PTD | EU-NIM | GR-LAW5316 | GR-PARLIAMENT-5316</x:v>
      </x:c>
      <x:c r="AA30" s="53" t="str">
        <x:v>https://eur-lex.europa.eu/eli/dir/2023/970/oj
https://eur-lex.europa.eu/legal-content/EN/NIM/?uri=CELEX:32023L0970
https://eur-lex.europa.eu/legal-content/EN/TXT/?uri=NIM:202605866
https://www.hellenicparliament.gr/Nomothetiko-Ergo/Anazitisi-Nomothetikou-Ergou?law_id=69819152-96bb-4486-a636-b47201885eb8</x:v>
      </x:c>
    </x:row>
    <x:row r="31">
      <x:c r="A31" s="53" t="str">
        <x:v>cy</x:v>
      </x:c>
      <x:c r="B31" s="53" t="str">
        <x:v>Cyprus</x:v>
      </x:c>
      <x:c r="C31" s="53" t="str">
        <x:v>European Union</x:v>
      </x:c>
      <x:c r="D31" s="53" t="str">
        <x:v>consultation_draft_not_enacted</x:v>
      </x:c>
      <x:c r="E31" s="53" t="str">
        <x:v>EU draft</x:v>
      </x:c>
      <x:c r="F31" s="53" t="str">
        <x:v>medium</x:v>
      </x:c>
      <x:c r="G31" s="56" t="n">
        <x:v>46261</x:v>
      </x:c>
      <x:c r="H31" s="56" t="n">
        <x:v>46261</x:v>
      </x:c>
      <x:c r="I31" s="56" t="n">
        <x:v>46268</x:v>
      </x:c>
      <x:c r="J31" s="53" t="str">
        <x:v>Consultation draft — not enacted law</x:v>
      </x:c>
      <x:c r="K31" s="53" t="str">
        <x:v>Konzultačný návrh — nejde o prijatý zákon</x:v>
      </x:c>
      <x:c r="L31" s="53" t="str">
        <x:v>Cyprus had a consultation-stage transposition draft, but no enacted comprehensive measure or NIM entry was verified by 27 August 2026. The draft is a readiness input, not current employer law.</x:v>
      </x:c>
      <x:c r="M31" s="53" t="str">
        <x:v>Cyprus mal transpozičný návrh vo fáze konzultácie, k 27. augustu 2026 však nebolo overené prijaté komplexné opatrenie ani položka v NIM. Návrh je podkladom pripravenosti, nie aktuálnym právom zamestnávateľa.</x:v>
      </x:c>
      <x:c r="N31" s="53" t="str">
        <x:v>Monitor the official consultation, House of Representatives and gazette weekly until enactment.</x:v>
      </x:c>
      <x:c r="O31" s="53" t="str">
        <x:v>Do prijatia týždenne sledovať oficiálnu konzultáciu, Snemovňu reprezentantov a vestník.</x:v>
      </x:c>
      <x:c r="P31" s="53" t="str">
        <x:v>• Apply current Cypriot equality and labour law.
• Do not claim transposition without a final official act.</x:v>
      </x:c>
      <x:c r="Q31" s="53" t="str">
        <x:v>• Uplatňovať súčasné cyperské právo rovnosti a pracovné právo.
• Bez konečného oficiálneho zákona netvrdiť, že transpozícia prebehla.</x:v>
      </x:c>
      <x:c r="R31" s="53" t="str">
        <x:v>• Keep objective pay evidence.
• Prepare EU recruitment, information and reporting readiness.
• Update after primary-law review.</x:v>
      </x:c>
      <x:c r="S31" s="53" t="str">
        <x:v>• Uchovávať dôkazy k objektívnemu odmeňovaniu.
• Pripraviť nábor, informovanie a výkazníctvo podľa EÚ.
• Po kontrole primárneho zákona vykonať aktualizáciu.</x:v>
      </x:c>
      <x:c r="T31"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31"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31"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31"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31" s="53" t="str">
        <x:v>Operational compliance aid, not employer-specific legal advice or a guarantee of litigation outcome. Use the cited official source and obtain local review before implementation or reliance.</x:v>
      </x:c>
      <x:c r="Y31" s="53" t="str">
        <x:v>Pomôcka na riadenie súladu, nie právne poradenstvo pre konkrétneho zamestnávateľa ani záruka výsledku sporu. Pred zavedením alebo spoliehaním sa na údaj treba použiť citovaný oficiálny zdroj a vykonať miestnu právnu kontrolu.</x:v>
      </x:c>
      <x:c r="Z31" s="53" t="str">
        <x:v>EU-PTD | EU-NIM</x:v>
      </x:c>
      <x:c r="AA31" s="53" t="str">
        <x:v>https://eur-lex.europa.eu/eli/dir/2023/970/oj
https://eur-lex.europa.eu/legal-content/EN/NIM/?uri=CELEX:32023L0970</x:v>
      </x:c>
    </x:row>
    <x:row r="32">
      <x:c r="A32" s="53" t="str">
        <x:v>mt</x:v>
      </x:c>
      <x:c r="B32" s="53" t="str">
        <x:v>Malta</x:v>
      </x:c>
      <x:c r="C32" s="53" t="str">
        <x:v>European Union</x:v>
      </x:c>
      <x:c r="D32" s="53" t="str">
        <x:v>transposition_regulations_in_force</x:v>
      </x:c>
      <x:c r="E32" s="53" t="str">
        <x:v>EU enacted</x:v>
      </x:c>
      <x:c r="F32" s="53" t="str">
        <x:v>high</x:v>
      </x:c>
      <x:c r="G32" s="56" t="n">
        <x:v>46261</x:v>
      </x:c>
      <x:c r="H32" s="56" t="n">
        <x:v>46261</x:v>
      </x:c>
      <x:c r="I32" s="56" t="n">
        <x:v>46275</x:v>
      </x:c>
      <x:c r="J32" s="53" t="str">
        <x:v>Equal Pay (Transparency and Reporting) Regulations 2026 in force</x:v>
      </x:c>
      <x:c r="K32" s="53" t="str">
        <x:v>Predpisy o rovnakom odmeňovaní a transparentnosti z roku 2026 sú účinné</x:v>
      </x:c>
      <x:c r="L32" s="53" t="str">
        <x:v>Malta published Legal Notice 173 of 2026 on 5 June 2026. The country must be shown as a 2026 national implementation, not as a 2025 measure.</x:v>
      </x:c>
      <x:c r="M32" s="53" t="str">
        <x:v>Malta zverejnila Legal Notice 173 of 2026 dňa 5. júna 2026. Krajina sa musí zobrazovať ako vnútroštátna implementácia z roku 2026, nie ako opatrenie z roku 2025.</x:v>
      </x:c>
      <x:c r="N32" s="53" t="str">
        <x:v>Apply the regulation's reporting timetable by employer size and verify any official implementation guidance before the first filing.</x:v>
      </x:c>
      <x:c r="O32" s="53" t="str">
        <x:v>Uplatniť výkaznícky kalendár predpisu podľa veľkosti zamestnávateľa a pred prvým podaním overiť oficiálne vykonávacie usmernenia.</x:v>
      </x:c>
      <x:c r="P32" s="53" t="str">
        <x:v>• Use the official Maltese regulation and its actual commencement provisions.
• Keep exact thresholds, sanctions and dates traceable to the regulation.</x:v>
      </x:c>
      <x:c r="Q32" s="53" t="str">
        <x:v>• Používať oficiálny maltský predpis a jeho skutočné ustanovenia o účinnosti.
• Presné prahy, sankcie a dátumy musia zostať dohľadateľné k predpisu.</x:v>
      </x:c>
      <x:c r="R32" s="53" t="str">
        <x:v>• Map the regulation's duties into recruitment and worker-information controls.
• Prepare equal-value reporting data and approvals.
• Retain the Legal Notice as the primary source for each claim.</x:v>
      </x:c>
      <x:c r="S32" s="53" t="str">
        <x:v>• Premietnuť povinnosti predpisu do náboru a informačných práv zamestnancov.
• Pripraviť údaje a schvaľovanie výkazníctva podľa práce rovnakej hodnoty.
• Legal Notice uchovávať ako primárny zdroj každého tvrdenia.</x:v>
      </x:c>
      <x:c r="T32"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32"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32"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32"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32" s="53" t="str">
        <x:v>Operational compliance aid, not employer-specific legal advice or a guarantee of litigation outcome. Use the cited official source and obtain local review before implementation or reliance.</x:v>
      </x:c>
      <x:c r="Y32" s="53" t="str">
        <x:v>Pomôcka na riadenie súladu, nie právne poradenstvo pre konkrétneho zamestnávateľa ani záruka výsledku sporu. Pred zavedením alebo spoliehaním sa na údaj treba použiť citovaný oficiálny zdroj a vykonať miestnu právnu kontrolu.</x:v>
      </x:c>
      <x:c r="Z32" s="53" t="str">
        <x:v>EU-PTD | EU-NIM | MT-LN173</x:v>
      </x:c>
      <x:c r="AA32" s="53" t="str">
        <x:v>https://eur-lex.europa.eu/eli/dir/2023/970/oj
https://eur-lex.europa.eu/legal-content/EN/NIM/?uri=CELEX:32023L0970
https://legislation.mt/eli/ln/2026/173/eng</x:v>
      </x:c>
    </x:row>
    <x:row r="33">
      <x:c r="A33" s="53" t="str">
        <x:v>lu</x:v>
      </x:c>
      <x:c r="B33" s="53" t="str">
        <x:v>Luxembourg</x:v>
      </x:c>
      <x:c r="C33" s="53" t="str">
        <x:v>European Union</x:v>
      </x:c>
      <x:c r="D33" s="53" t="str">
        <x:v>pre_draft_stage_no_bill_or_measure_verified</x:v>
      </x:c>
      <x:c r="E33" s="53" t="str">
        <x:v>EU draft</x:v>
      </x:c>
      <x:c r="F33" s="53" t="str">
        <x:v>medium</x:v>
      </x:c>
      <x:c r="G33" s="56" t="n">
        <x:v>46261</x:v>
      </x:c>
      <x:c r="H33" s="56" t="n">
        <x:v>46261</x:v>
      </x:c>
      <x:c r="I33" s="56" t="n">
        <x:v>46268</x:v>
      </x:c>
      <x:c r="J33" s="53" t="str">
        <x:v>Pre-draft stage; no bill or enacted measure verified</x:v>
      </x:c>
      <x:c r="K33" s="53" t="str">
        <x:v>Predprípravná fáza; návrh ani prijaté opatrenie neboli overené</x:v>
      </x:c>
      <x:c r="L33" s="53" t="str">
        <x:v>Luxembourg remained at a pre-draft stage in the audit. No formal bill, enacted comprehensive measure or NIM entry was verified by 27 August 2026, so no proposed threshold or date is presented as binding.</x:v>
      </x:c>
      <x:c r="M33" s="53" t="str">
        <x:v>Luxembursko zostávalo pri audite v predprípravnej fáze. K 27. augustu 2026 nebol overený formálny návrh, prijaté komplexné opatrenie ani položka v NIM, preto sa žiadny navrhovaný prah alebo dátum neuvádza ako záväzný.</x:v>
      </x:c>
      <x:c r="N33" s="53" t="str">
        <x:v>Monitor the government, Chamber of Deputies, Legilux and EUR-Lex NIM weekly.</x:v>
      </x:c>
      <x:c r="O33" s="53" t="str">
        <x:v>Týždenne sledovať vládu, Poslaneckú snemovňu, Legilux a EUR-Lex NIM.</x:v>
      </x:c>
      <x:c r="P33" s="53" t="str">
        <x:v>• Apply current Luxembourg equality and employment law.
• Wait for a final official transposition act before relying on new thresholds or dates.</x:v>
      </x:c>
      <x:c r="Q33" s="53" t="str">
        <x:v>• Uplatňovať súčasné luxemburské právo rovnosti a zamestnanosti.
• Pred použitím nových prahov alebo dátumov počkať na konečný oficiálny transpozičný zákon.</x:v>
      </x:c>
      <x:c r="R33" s="53" t="str">
        <x:v>• Preserve objective pay and consultation evidence.
• Prepare EU-ready processes and multilingual communication.
• Update after primary-law review.</x:v>
      </x:c>
      <x:c r="S33" s="53" t="str">
        <x:v>• Uchovávať dôkazy k objektívnemu odmeňovaniu a konzultáciám.
• Pripraviť procesy kompatibilné s EÚ a viacjazyčnú komunikáciu.
• Po kontrole primárneho zákona vykonať aktualizáciu.</x:v>
      </x:c>
      <x:c r="T33"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33"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33"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33"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33" s="53" t="str">
        <x:v>Operational compliance aid, not employer-specific legal advice or a guarantee of litigation outcome. Use the cited official source and obtain local review before implementation or reliance.</x:v>
      </x:c>
      <x:c r="Y33" s="53" t="str">
        <x:v>Pomôcka na riadenie súladu, nie právne poradenstvo pre konkrétneho zamestnávateľa ani záruka výsledku sporu. Pred zavedením alebo spoliehaním sa na údaj treba použiť citovaný oficiálny zdroj a vykonať miestnu právnu kontrolu.</x:v>
      </x:c>
      <x:c r="Z33" s="53" t="str">
        <x:v>EU-PTD | EU-NIM</x:v>
      </x:c>
      <x:c r="AA33" s="53" t="str">
        <x:v>https://eur-lex.europa.eu/eli/dir/2023/970/oj
https://eur-lex.europa.eu/legal-content/EN/NIM/?uri=CELEX:32023L0970</x:v>
      </x:c>
    </x:row>
    <x:row r="34">
      <x:c r="A34" s="53" t="str">
        <x:v>uk</x:v>
      </x:c>
      <x:c r="B34" s="53" t="str">
        <x:v>United Kingdom</x:v>
      </x:c>
      <x:c r="C34" s="53" t="str">
        <x:v>Global</x:v>
      </x:c>
      <x:c r="D34" s="53" t="str">
        <x:v>great_britain_250_plus_reporting_active</x:v>
      </x:c>
      <x:c r="E34" s="53" t="str">
        <x:v>Non-EU regime</x:v>
      </x:c>
      <x:c r="F34" s="53" t="str">
        <x:v>high</x:v>
      </x:c>
      <x:c r="G34" s="56" t="n">
        <x:v>46261</x:v>
      </x:c>
      <x:c r="H34" s="56" t="n">
        <x:v>46261</x:v>
      </x:c>
      <x:c r="I34" s="56" t="n">
        <x:v>46291</x:v>
      </x:c>
      <x:c r="J34" s="53" t="str">
        <x:v>Great Britain 250+ gender-pay-gap reporting active</x:v>
      </x:c>
      <x:c r="K34" s="53" t="str">
        <x:v>Výkazníctvo rodového mzdového rozdielu pre 250 a viac je účinné vo Veľkej Británii</x:v>
      </x:c>
      <x:c r="L34" s="53" t="str">
        <x:v>The statutory regime described here covers England, Scotland and Wales, not the whole United Kingdom as one undifferentiated rule. Covered employers with 250 or more relevant employees report annually; private and voluntary-sector employers use a 5 April snapshot and publish by 4 April of the following year, while public authorities generally use 31 March and publish by 30 March.</x:v>
      </x:c>
      <x:c r="M34" s="53" t="str">
        <x:v>Opísaný zákonný režim pokrýva Anglicko, Škótsko a Wales, nie celé Spojené kráľovstvo ako jedno nerozlíšené pravidlo. Zahrnutí zamestnávatelia s 250 alebo viac relevantnými zamestnancami vykazujú každoročne; súkromný a dobrovoľnícky sektor používa referenčný deň 5. apríla a zverejňuje do 4. apríla nasledujúceho roka, verejné orgány spravidla používajú 31. marec a zverejňujú do 30. marca.</x:v>
      </x:c>
      <x:c r="N34" s="53" t="str">
        <x:v>For the current Great Britain cycle, private and voluntary-sector employers publish by 4 April after the 5 April snapshot; covered public authorities publish by 30 March after the 31 March snapshot.</x:v>
      </x:c>
      <x:c r="O34" s="53" t="str">
        <x:v>V aktuálnom cykle Veľkej Británie súkromný a dobrovoľnícky sektor zverejňuje do 4. apríla po referenčnom dni 5. apríla; zahrnuté verejné orgány do 30. marca po referenčnom dni 31. marca.</x:v>
      </x:c>
      <x:c r="P34" s="53" t="str">
        <x:v>• Determine coverage and the relevant employee count separately for Great Britain and Northern Ireland.
• Action plans remain voluntary unless and until secondary legislation makes them mandatory.</x:v>
      </x:c>
      <x:c r="Q34" s="53" t="str">
        <x:v>• Pôsobnosť a príslušný počet zamestnancov určiť samostatne pre Veľkú Britániu a Severné Írsko.
• Akčné plány zostávajú dobrovoľné, kým ich sekundárny predpis neurobí povinnými.</x:v>
      </x:c>
      <x:c r="R34" s="53" t="str">
        <x:v>• Confirm legal entity, geography and 250-employee coverage.
• Validate six statutory metrics and the written statement.
• Publish on the government service and employer website by the applicable deadline.</x:v>
      </x:c>
      <x:c r="S34" s="53" t="str">
        <x:v>• Potvrdiť právny subjekt, geografiu a hranicu 250 zamestnancov.
• Overiť šesť zákonných ukazovateľov a písomné vyhlásenie.
• Zverejniť v štátnej službe aj na stránke zamestnávateľa v príslušnom termíne.</x:v>
      </x:c>
      <x:c r="T34"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34"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34"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34"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34" s="53" t="str">
        <x:v>Operational compliance aid, not employer-specific legal advice or a guarantee of litigation outcome. Use the cited official source and obtain local review before implementation or reliance.</x:v>
      </x:c>
      <x:c r="Y34" s="53" t="str">
        <x:v>Pomôcka na riadenie súladu, nie právne poradenstvo pre konkrétneho zamestnávateľa ani záruka výsledku sporu. Pred zavedením alebo spoliehaním sa na údaj treba použiť citovaný oficiálny zdroj a vykonať miestnu právnu kontrolu.</x:v>
      </x:c>
      <x:c r="Z34" s="53" t="str">
        <x:v>UK-GPG-GOV</x:v>
      </x:c>
      <x:c r="AA34" s="53" t="str">
        <x:v>https://www.gov.uk/government/collections/gender-pay-gap-reporting-and-creating-an-action-plan-guidance-for-employers</x:v>
      </x:c>
    </x:row>
    <x:row r="35">
      <x:c r="A35" s="53" t="str">
        <x:v>us</x:v>
      </x:c>
      <x:c r="B35" s="53" t="str">
        <x:v>United States</x:v>
      </x:c>
      <x:c r="C35" s="53" t="str">
        <x:v>Global</x:v>
      </x:c>
      <x:c r="D35" s="53" t="str">
        <x:v>federal_equal_pay_and_title_vii_baseline_state_local_patchwork</x:v>
      </x:c>
      <x:c r="E35" s="53" t="str">
        <x:v>Non-EU regime</x:v>
      </x:c>
      <x:c r="F35" s="53" t="str">
        <x:v>high</x:v>
      </x:c>
      <x:c r="G35" s="56" t="n">
        <x:v>46261</x:v>
      </x:c>
      <x:c r="H35" s="56" t="n">
        <x:v>46261</x:v>
      </x:c>
      <x:c r="I35" s="56" t="n">
        <x:v>46291</x:v>
      </x:c>
      <x:c r="J35" s="53" t="str">
        <x:v>Federal equal-pay baseline plus state and local transparency rules</x:v>
      </x:c>
      <x:c r="K35" s="53" t="str">
        <x:v>Federálny základ rovnakého odmeňovania dopĺňajú štátne a miestne pravidlá transparentnosti</x:v>
      </x:c>
      <x:c r="L35" s="53" t="str">
        <x:v>The federal Equal Pay Act does not use an EU-style 100-worker reporting threshold. Title VII generally applies from 15 employees. EEO-1 demographic reporting generally covers employers with 100 or more employees and qualifying federal contractors with 50 or more employees and a qualifying contract; it is not a universal pay-gap report.</x:v>
      </x:c>
      <x:c r="M35" s="53" t="str">
        <x:v>Federálny Equal Pay Act nepoužíva výkaznícky prah 100 pracovníkov podľa modelu EÚ. Title VII sa vo všeobecnosti uplatňuje od 15 zamestnancov. Demografické výkazníctvo EEO-1 spravidla pokrýva zamestnávateľov so 100 alebo viac zamestnancami a kvalifikovaných federálnych dodávateľov s 50 alebo viac zamestnancami a príslušnou zmluvou; nejde o univerzálnu správu mzdového rozdielu.</x:v>
      </x:c>
      <x:c r="N35" s="53" t="str">
        <x:v>Use the EEOC's live EEO-1 cycle notice for the filing window; a July 2026 rescission proposal is not final law.</x:v>
      </x:c>
      <x:c r="O35" s="53" t="str">
        <x:v>Pre obdobie podania použiť živé oznámenie EEOC o cykle EEO-1; návrh zrušenia z júla 2026 nie je konečným právom.</x:v>
      </x:c>
      <x:c r="P35" s="53" t="str">
        <x:v>• Apply the Equal Pay Act and Title VII alongside state and local salary-range, pay-history and recordkeeping rules.
• Do not present EEO-1 Component 1 as annual federal pay-gap reporting or a revived pay-data collection without a final rule.</x:v>
      </x:c>
      <x:c r="Q35" s="53" t="str">
        <x:v>• Equal Pay Act a Title VII uplatňovať spolu so štátnymi a miestnymi pravidlami rozpätí, mzdovej histórie a evidencie.
• EEO-1 Component 1 neprezentovať ako ročné federálne výkazníctvo mzdového rozdielu ani ako obnovený zber mzdových dát bez konečného pravidla.</x:v>
      </x:c>
      <x:c r="R35" s="53" t="str">
        <x:v>• Map work locations and recruitment reach to state and local rules.
• Separate EEO-1 demographic reporting from pay-equity analysis.
• Preserve objective compensation evidence and privilege strategy with US counsel.</x:v>
      </x:c>
      <x:c r="S35" s="53" t="str">
        <x:v>• Namapovať miesta výkonu práce a dosah náboru na štátne a miestne pravidlá.
• Oddeliť demografické EEO-1 od analýzy rovnosti odmeňovania.
• Uchovať objektívne dôkazy o odmene a nastaviť právne chránený postup s americkým poradcom.</x:v>
      </x:c>
      <x:c r="T35"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35"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35"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35"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35" s="53" t="str">
        <x:v>Operational compliance aid, not employer-specific legal advice or a guarantee of litigation outcome. Use the cited official source and obtain local review before implementation or reliance.</x:v>
      </x:c>
      <x:c r="Y35" s="53" t="str">
        <x:v>Pomôcka na riadenie súladu, nie právne poradenstvo pre konkrétneho zamestnávateľa ani záruka výsledku sporu. Pred zavedením alebo spoliehaním sa na údaj treba použiť citovaný oficiálny zdroj a vykonať miestnu právnu kontrolu.</x:v>
      </x:c>
      <x:c r="Z35" s="53" t="str">
        <x:v>US-EEOC-PAY | US-EEO1</x:v>
      </x:c>
      <x:c r="AA35" s="53" t="str">
        <x:v>https://www.eeoc.gov/equal-paycompensation-discrimination
https://www.eeoc.gov/data/eeo-data-collections</x:v>
      </x:c>
    </x:row>
    <x:row r="36">
      <x:c r="A36" s="53" t="str">
        <x:v>au</x:v>
      </x:c>
      <x:c r="B36" s="53" t="str">
        <x:v>Australia</x:v>
      </x:c>
      <x:c r="C36" s="53" t="str">
        <x:v>Global</x:v>
      </x:c>
      <x:c r="D36" s="53" t="str">
        <x:v>wgea_100_plus_reporting_and_500_plus_targets_active</x:v>
      </x:c>
      <x:c r="E36" s="53" t="str">
        <x:v>Non-EU regime</x:v>
      </x:c>
      <x:c r="F36" s="53" t="str">
        <x:v>high</x:v>
      </x:c>
      <x:c r="G36" s="56" t="n">
        <x:v>46261</x:v>
      </x:c>
      <x:c r="H36" s="56" t="n">
        <x:v>46261</x:v>
      </x:c>
      <x:c r="I36" s="56" t="n">
        <x:v>46292</x:v>
      </x:c>
      <x:c r="J36" s="53" t="str">
        <x:v>WGEA 100+ reporting active; 500+ target duties also apply</x:v>
      </x:c>
      <x:c r="K36" s="53" t="str">
        <x:v>Výkazníctvo WGEA pre 100 a viac je účinné; pre 500 a viac platia aj povinnosti cieľov</x:v>
      </x:c>
      <x:c r="L36" s="53" t="str">
        <x:v>Relevant Australian employers with 100 or more employees report annually to WGEA. A continuing-employer rule can keep an employer in scope while it remains at 80 or more employees, and employers with 500 or more employees have additional gender-equality target duties.</x:v>
      </x:c>
      <x:c r="M36" s="53" t="str">
        <x:v>Relevantní austrálski zamestnávatelia so 100 alebo viac zamestnancami vykazujú každoročne WGEA. Pravidlo pokračujúceho zamestnávateľa môže zachovať pôsobnosť, kým má aspoň 80 zamestnancov, a zamestnávatelia s 500 alebo viac majú aj ďalšie povinnosti cieľov rodovej rovnosti.</x:v>
      </x:c>
      <x:c r="N36" s="53" t="str">
        <x:v>The next standard WGEA reporting window is 1 April to 31 May 2027; confirm any extension or entity-specific notice in the WGEA portal.</x:v>
      </x:c>
      <x:c r="O36" s="53" t="str">
        <x:v>Nasledujúce štandardné okno výkazníctva WGEA je od 1. apríla do 31. mája 2027; prípadné predĺženie alebo osobitné oznámenie potvrdiť v portáli WGEA.</x:v>
      </x:c>
      <x:c r="P36" s="53" t="str">
        <x:v>• Relevant private-sector and Commonwealth public-sector employers with 100 or more employees report to WGEA.
• The annual submission normally runs from 1 April to 31 May; use the current WGEA reporting-year guidance.</x:v>
      </x:c>
      <x:c r="Q36" s="53" t="str">
        <x:v>• Relevantní zamestnávatelia súkromného sektora a federálneho verejného sektora so 100 alebo viac zamestnancami vykazujú WGEA.
• Ročné podanie zvyčajne prebieha od 1. apríla do 31. mája; treba použiť usmernenie pre aktuálny vykazovaný rok.</x:v>
      </x:c>
      <x:c r="R36" s="53" t="str">
        <x:v>• Confirm relevant-employer and continuing-employer status.
• Reconcile workforce and remuneration data before the portal opens.
• For 500+ employers, document the required targets and progress evidence.</x:v>
      </x:c>
      <x:c r="S36" s="53" t="str">
        <x:v>• Potvrdiť postavenie relevantného a pokračujúceho zamestnávateľa.
• Pred otvorením portálu zosúladiť pracovné a odmeňovacie údaje.
• Pri 500 a viac zdokumentovať požadované ciele a dôkazy pokroku.</x:v>
      </x:c>
      <x:c r="T36"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36"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36"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36"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36" s="53" t="str">
        <x:v>Operational compliance aid, not employer-specific legal advice or a guarantee of litigation outcome. Use the cited official source and obtain local review before implementation or reliance.</x:v>
      </x:c>
      <x:c r="Y36" s="53" t="str">
        <x:v>Pomôcka na riadenie súladu, nie právne poradenstvo pre konkrétneho zamestnávateľa ani záruka výsledku sporu. Pred zavedením alebo spoliehaním sa na údaj treba použiť citovaný oficiálny zdroj a vykonať miestnu právnu kontrolu.</x:v>
      </x:c>
      <x:c r="Z36" s="53" t="str">
        <x:v>AU-WGEA-REPORTING</x:v>
      </x:c>
      <x:c r="AA36" s="53" t="str">
        <x:v>https://www.wgea.gov.au/reporting</x:v>
      </x:c>
    </x:row>
    <x:row r="37">
      <x:c r="A37" s="53" t="str">
        <x:v>ca</x:v>
      </x:c>
      <x:c r="B37" s="53" t="str">
        <x:v>Canada</x:v>
      </x:c>
      <x:c r="C37" s="53" t="str">
        <x:v>Global</x:v>
      </x:c>
      <x:c r="D37" s="53" t="str">
        <x:v>federal_10_plus_pay_equity_and_100_plus_leep_active</x:v>
      </x:c>
      <x:c r="E37" s="53" t="str">
        <x:v>Non-EU regime</x:v>
      </x:c>
      <x:c r="F37" s="53" t="str">
        <x:v>high</x:v>
      </x:c>
      <x:c r="G37" s="56" t="n">
        <x:v>46261</x:v>
      </x:c>
      <x:c r="H37" s="56" t="n">
        <x:v>46261</x:v>
      </x:c>
      <x:c r="I37" s="56" t="n">
        <x:v>46292</x:v>
      </x:c>
      <x:c r="J37" s="53" t="str">
        <x:v>Federal 10+ proactive pay equity and separate 100+ LEEP reporting active</x:v>
      </x:c>
      <x:c r="K37" s="53" t="str">
        <x:v>Federálna proaktívna rovnosť odmeňovania od 10 a osobitné LEEP od 100 sú účinné</x:v>
      </x:c>
      <x:c r="L37" s="53" t="str">
        <x:v>In federally regulated Canada, the Pay Equity Act generally applies from 10 employees and requires a proactive pay-equity process. The Legislated Employment Equity Program is a separate annual reporting layer generally for covered private-sector employers with 100 or more employees; provincial regimes must be assessed separately.</x:v>
      </x:c>
      <x:c r="M37" s="53" t="str">
        <x:v>Vo federálne regulovanej Kanade sa Pay Equity Act spravidla uplatňuje od 10 zamestnancov a vyžaduje proaktívny proces rovnosti odmeňovania. Legislated Employment Equity Program je samostatná ročná výkaznícka vrstva spravidla pre zahrnutých súkromných zamestnávateľov so 100 alebo viac zamestnancami; provinčné režimy treba posúdiť osobitne.</x:v>
      </x:c>
      <x:c r="N37" s="53" t="str">
        <x:v>For employers on the standard federal cycle, confirm the Pay Equity annual statement due 30 June 2027, LEEP reporting due 1 June 2027 and the employer-specific five-year plan update, including 4 September 2029 where applicable.</x:v>
      </x:c>
      <x:c r="O37" s="53" t="str">
        <x:v>Pri zamestnávateľoch v štandardnom federálnom cykle potvrdiť ročné vyhlásenie Pay Equity do 30. júna 2027, LEEP do 1. júna 2027 a vlastnú päťročnú aktualizáciu plánu vrátane 4. septembra 2029, ak sa uplatní.</x:v>
      </x:c>
      <x:c r="P37" s="53" t="str">
        <x:v>• The federal regime generally covers federally regulated employers with 10 or more employees, with process differences by size and bargaining status.
• A federal conclusion must not be applied automatically to a provincially regulated employer.</x:v>
      </x:c>
      <x:c r="Q37" s="53" t="str">
        <x:v>• Federálny režim vo všeobecnosti pokrýva federálne regulovaných zamestnávateľov s najmenej 10 zamestnancami, pričom postup sa líši podľa veľkosti a kolektívneho zastúpenia.
• Federálny záver sa nesmie automaticky preniesť na provinčne regulovaného zamestnávateľa.</x:v>
      </x:c>
      <x:c r="R37" s="53" t="str">
        <x:v>• Separate Pay Equity Act work from LEEP and provincial obligations.
• Confirm the employer's posting, annual-statement and plan-update dates.
• Maintain job classes, predominantly female/male comparisons and compensation adjustments with evidence.</x:v>
      </x:c>
      <x:c r="S37" s="53" t="str">
        <x:v>• Oddeliť proces Pay Equity Act od LEEP a provinčných povinností.
• Potvrdiť vlastné termíny zverejnenia, ročného vyhlásenia a aktualizácie plánu.
• S dôkazmi udržiavať pracovné triedy, porovnania prevažne ženských a mužských tried a úpravy odmeny.</x:v>
      </x:c>
      <x:c r="T37"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37"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37"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37"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37" s="53" t="str">
        <x:v>Operational compliance aid, not employer-specific legal advice or a guarantee of litigation outcome. Use the cited official source and obtain local review before implementation or reliance.</x:v>
      </x:c>
      <x:c r="Y37" s="53" t="str">
        <x:v>Pomôcka na riadenie súladu, nie právne poradenstvo pre konkrétneho zamestnávateľa ani záruka výsledku sporu. Pred zavedením alebo spoliehaním sa na údaj treba použiť citovaný oficiálny zdroj a vykonať miestnu právnu kontrolu.</x:v>
      </x:c>
      <x:c r="Z37" s="53" t="str">
        <x:v>CA-PAY-EQUITY | CA-LEEP</x:v>
      </x:c>
      <x:c r="AA37" s="53" t="str">
        <x:v>https://www.chrc-ccdp.gc.ca/individuals/pay-equity/employers-and-workplaces-regulated-pay-equity-act
https://www.canada.ca/en/employment-social-development/corporate/portfolio/labour/programs/employment-equity/legislated.html</x:v>
      </x:c>
    </x:row>
    <x:row r="38">
      <x:c r="A38" s="53" t="str">
        <x:v>br</x:v>
      </x:c>
      <x:c r="B38" s="53" t="str">
        <x:v>Brazil</x:v>
      </x:c>
      <x:c r="C38" s="53" t="str">
        <x:v>Global</x:v>
      </x:c>
      <x:c r="D38" s="53" t="str">
        <x:v>100_plus_semiannual_salary_transparency_reporting_active</x:v>
      </x:c>
      <x:c r="E38" s="53" t="str">
        <x:v>Non-EU regime</x:v>
      </x:c>
      <x:c r="F38" s="53" t="str">
        <x:v>high</x:v>
      </x:c>
      <x:c r="G38" s="56" t="n">
        <x:v>46268</x:v>
      </x:c>
      <x:c r="H38" s="56" t="n">
        <x:v>46268</x:v>
      </x:c>
      <x:c r="I38" s="56" t="n">
        <x:v>46275</x:v>
      </x:c>
      <x:c r="J38" s="53" t="str">
        <x:v>100+ semi-annual salary-transparency reporting active</x:v>
      </x:c>
      <x:c r="K38" s="53" t="str">
        <x:v>Polročné výkazníctvo transparentnosti odmeňovania pre 100 a viac je účinné</x:v>
      </x:c>
      <x:c r="L38" s="53" t="str">
        <x:v>Brazil's Law No. 14,611/2023 and implementing regime cover private legal entities with 100 or more employees for the semi-annual Salary Transparency and Equal Pay Report. The announced sixth-report data-confirmation window ran from 3 to 31 August 2026; the statutory September publication cycle now follows.</x:v>
      </x:c>
      <x:c r="M38" s="53" t="str">
        <x:v>Brazílsky zákon č. 14.611/2023 a vykonávací režim pokrývajú súkromné právnické osoby so 100 alebo viac zamestnancami pre polročnú správu transparentnosti a rovnosti odmeňovania. Oznámené okno potvrdenia údajov šiestej správy prebehlo od 3. do 31. augusta 2026; teraz nasleduje zákonný septembrový cyklus zverejnenia.</x:v>
      </x:c>
      <x:c r="N38" s="53" t="str">
        <x:v>September 2026: retrieve the sixth report when the MTE makes it available, validate it and publish it in the required channel; confirm the precise availability date in the official portal.</x:v>
      </x:c>
      <x:c r="O38" s="53" t="str">
        <x:v>September 2026: po sprístupnení MTE prevziať šiestu správu, overiť ju a zverejniť v predpísanom kanáli; presný dátum sprístupnenia potvrdiť v oficiálnom portáli.</x:v>
      </x:c>
      <x:c r="P38" s="53" t="str">
        <x:v>• Employers in scope participate in the official semi-annual data and publication cycle.
• CBO occupational coding supports reporting context but does not replace objective job-value analysis.</x:v>
      </x:c>
      <x:c r="Q38" s="53" t="str">
        <x:v>• Zamestnávatelia v pôsobnosti sa zúčastňujú oficiálneho polročného zberu a zverejnenia údajov.
• Profesijné kódovanie CBO podporuje výkaznícky kontext, ale nenahrádza objektívne hodnotenie práce.</x:v>
      </x:c>
      <x:c r="R38" s="53" t="str">
        <x:v>• Confirm legal-entity headcount and that the August data submission was completed.
• Retrieve and validate the government report when available and prepare a defensible explanatory action plan where needed.
• Publish and retain the report and evidence in the prescribed September window.</x:v>
      </x:c>
      <x:c r="S38" s="53" t="str">
        <x:v>• Potvrdiť počet zamestnancov právnickej osoby a dokončenie augustového podania údajov.
• Po sprístupnení prevziať a overiť vládnu správu a podľa potreby pripraviť obhájiteľný vysvetľujúci akčný plán.
• V septembrovom okne zverejniť a uchovať správu aj dôkazy.</x:v>
      </x:c>
      <x:c r="T38"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38"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38"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38"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38" s="53" t="str">
        <x:v>Operational compliance aid, not employer-specific legal advice or a guarantee of litigation outcome. Use the cited official source and obtain local review before implementation or reliance.</x:v>
      </x:c>
      <x:c r="Y38" s="53" t="str">
        <x:v>Pomôcka na riadenie súladu, nie právne poradenstvo pre konkrétneho zamestnávateľa ani záruka výsledku sporu. Pred zavedením alebo spoliehaním sa na údaj treba použiť citovaný oficiálny zdroj a vykonať miestnu právnu kontrolu.</x:v>
      </x:c>
      <x:c r="Z38" s="53" t="str">
        <x:v>BR-LAW14611 | BR-MTE-EQUALITY-REPORT | BR-MTE-SIXTH-REPORT-2026</x:v>
      </x:c>
      <x:c r="AA38" s="53" t="str">
        <x:v>https://www.planalto.gov.br/ccivil_03/_ato2023-2026/2023/lei/l14611.htm
https://www.gov.br/trabalho-e-emprego/pt-br/acesso-a-informacao/acoes-e-programas/programas-projetos-acoes-obras-e-atividades/estatisticas-trabalho/relatorio-igualdade
https://www.gov.br/trabalho-e-emprego/pt-br/noticias-e-conteudo/2026/agosto/empresas-com-100-ou-mais-empregados-devem-atualizar-informacoes-para-o-6o-relatorio-de-transparencia-salarial/</x:v>
      </x:c>
    </x:row>
    <x:row r="39">
      <x:c r="A39" s="53" t="str">
        <x:v>jp</x:v>
      </x:c>
      <x:c r="B39" s="53" t="str">
        <x:v>Japan</x:v>
      </x:c>
      <x:c r="C39" s="53" t="str">
        <x:v>Asia-Pacific</x:v>
      </x:c>
      <x:c r="D39" s="53" t="str">
        <x:v>101_plus_gender_wage_gap_disclosure_active_from_2026_04_01</x:v>
      </x:c>
      <x:c r="E39" s="53" t="str">
        <x:v>Non-EU regime</x:v>
      </x:c>
      <x:c r="F39" s="53" t="str">
        <x:v>high</x:v>
      </x:c>
      <x:c r="G39" s="56" t="n">
        <x:v>46261</x:v>
      </x:c>
      <x:c r="H39" s="56" t="n">
        <x:v>46261</x:v>
      </x:c>
      <x:c r="I39" s="56" t="n">
        <x:v>46292</x:v>
      </x:c>
      <x:c r="J39" s="53" t="str">
        <x:v>Gender wage-gap disclosure applies to 101+ regular workers from 1 April 2026</x:v>
      </x:c>
      <x:c r="K39" s="53" t="str">
        <x:v>Zverejnenie rodového mzdového rozdielu platí od 1. apríla 2026 pre 101 a viac pravidelných pracovníkov</x:v>
      </x:c>
      <x:c r="L39" s="53" t="str">
        <x:v>Japan expanded gender wage-gap disclosure under the Act on Promotion of Women's Participation to employers with 101 or more regular workers from 1 April 2026. Disclosure timing follows the employer's fiscal year rather than one universal calendar date.</x:v>
      </x:c>
      <x:c r="M39" s="53" t="str">
        <x:v>Japonsko od 1. apríla 2026 rozšírilo zverejnenie rodového mzdového rozdielu podľa zákona o podpore účasti žien na zamestnávateľov so 101 alebo viac pravidelnými pracovníkmi. Termín zverejnenia sleduje fiškálny rok zamestnávateľa, nie jeden univerzálny kalendárny dátum.</x:v>
      </x:c>
      <x:c r="N39" s="53" t="str">
        <x:v>Prepare disclosure generally within about three months after the start of the following fiscal year; confirm the entity's fiscal-year date and current MHLW instructions.</x:v>
      </x:c>
      <x:c r="O39" s="53" t="str">
        <x:v>Zverejnenie pripraviť spravidla približne do troch mesiacov od začiatku nasledujúceho fiškálneho roka; potvrdiť fiškálny rok subjektu a aktuálne pokyny MHLW.</x:v>
      </x:c>
      <x:c r="P39" s="53" t="str">
        <x:v>• Employers with at least 101 regular workers are within the expanded disclosure scope, subject to the official definitions.
• The published aggregate gap is not a substitute for equal-value job analysis.</x:v>
      </x:c>
      <x:c r="Q39" s="53" t="str">
        <x:v>• Zamestnávatelia s najmenej 101 pravidelnými pracovníkmi patria do rozšírenej pôsobnosti podľa oficiálnych definícií.
• Zverejnený agregovaný rozdiel nenahrádza analýzu práce rovnakej hodnoty.</x:v>
      </x:c>
      <x:c r="R39" s="53" t="str">
        <x:v>• Confirm the regular-worker count and fiscal year.
• Calculate the prescribed female-to-male wage ratio and required contextual disclosures.
• Publish in the required channel and retain calculation evidence.</x:v>
      </x:c>
      <x:c r="S39" s="53" t="str">
        <x:v>• Potvrdiť počet pravidelných pracovníkov a fiškálny rok.
• Vypočítať predpísaný pomer odmien žien a mužov a požadovaný kontext.
• Zverejniť v požadovanom kanáli a uchovať dôkazy výpočtu.</x:v>
      </x:c>
      <x:c r="T39"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39"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39"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39"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39" s="53" t="str">
        <x:v>Operational compliance aid, not employer-specific legal advice or a guarantee of litigation outcome. Use the cited official source and obtain local review before implementation or reliance.</x:v>
      </x:c>
      <x:c r="Y39" s="53" t="str">
        <x:v>Pomôcka na riadenie súladu, nie právne poradenstvo pre konkrétneho zamestnávateľa ani záruka výsledku sporu. Pred zavedením alebo spoliehaním sa na údaj treba použiť citovaný oficiálny zdroj a vykonať miestnu právnu kontrolu.</x:v>
      </x:c>
      <x:c r="Z39" s="53" t="str">
        <x:v>JP-MHLW-GPG</x:v>
      </x:c>
      <x:c r="AA39" s="53" t="str">
        <x:v>https://www.mhlw.go.jp/stf/seisakunitsuite/bunya/0000091025.html</x:v>
      </x:c>
    </x:row>
    <x:row r="40">
      <x:c r="A40" s="53" t="str">
        <x:v>kr</x:v>
      </x:c>
      <x:c r="B40" s="53" t="str">
        <x:v>South Korea</x:v>
      </x:c>
      <x:c r="C40" s="53" t="str">
        <x:v>Asia-Pacific</x:v>
      </x:c>
      <x:c r="D40" s="53" t="str">
        <x:v>equal_value_pay_rule_generally_5_plus_no_universal_reporting</x:v>
      </x:c>
      <x:c r="E40" s="53" t="str">
        <x:v>Non-EU regime</x:v>
      </x:c>
      <x:c r="F40" s="53" t="str">
        <x:v>high</x:v>
      </x:c>
      <x:c r="G40" s="56" t="n">
        <x:v>46261</x:v>
      </x:c>
      <x:c r="H40" s="56" t="n">
        <x:v>46261</x:v>
      </x:c>
      <x:c r="I40" s="56" t="n">
        <x:v>46292</x:v>
      </x:c>
      <x:c r="J40" s="53" t="str">
        <x:v>Equal-value pay rule generally applies from 5 regular workers; no universal public report</x:v>
      </x:c>
      <x:c r="K40" s="53" t="str">
        <x:v>Pravidlo rovnakej odmeny za prácu rovnakej hodnoty sa spravidla uplatňuje od 5 pravidelných pracovníkov; bez univerzálnej verejnej správy</x:v>
      </x:c>
      <x:c r="L40" s="53" t="str">
        <x:v>Korea's Equal Employment Opportunity and Work-Family Balance Assistance Act requires equal pay for work of equal value and generally applies this rule to workplaces with at least five regular workers. The reviewed consolidated version is effective from 20 August 2026; no universal employer public pay-gap report is claimed.</x:v>
      </x:c>
      <x:c r="M40" s="53" t="str">
        <x:v>Kórejský zákon o rovnakých pracovných príležitostiach a zosúladení práce a rodiny vyžaduje rovnakú odmenu za prácu rovnakej hodnoty a toto pravidlo sa spravidla uplatňuje na pracoviská s najmenej piatimi pravidelnými pracovníkmi. Kontrolované konsolidované znenie je účinné od 20. augusta 2026; univerzálne verejné výkazníctvo zamestnávateľa sa netvrdí.</x:v>
      </x:c>
      <x:c r="N40" s="53" t="str">
        <x:v>No universal filing date is asserted; monitor the consolidated law and Ministry of Employment and Labor guidance.</x:v>
      </x:c>
      <x:c r="O40" s="53" t="str">
        <x:v>Univerzálny termín podania sa neuvádza; sledovať konsolidovaný zákon a usmernenia ministerstva práce.</x:v>
      </x:c>
      <x:c r="P40" s="53" t="str">
        <x:v>• Maintain objective evidence for equal-value comparisons under the national rule.
• Public or municipal disclosure initiatives must not be generalized to every private employer.</x:v>
      </x:c>
      <x:c r="Q40" s="53" t="str">
        <x:v>• Udržiavať objektívne dôkazy k porovnaniu práce rovnakej hodnoty podľa vnútroštátneho pravidla.
• Verejné alebo mestské iniciatívy zverejňovania nemožno zovšeobecniť na každého súkromného zamestnávateľa.</x:v>
      </x:c>
      <x:c r="R40" s="53" t="str">
        <x:v>• Confirm workplace and regular-worker scope.
• Document objective gender-neutral work-value factors and pay reasons.
• Keep any public-sector or local disclosure programme separate from the national private-employer rule.</x:v>
      </x:c>
      <x:c r="S40" s="53" t="str">
        <x:v>• Potvrdiť pôsobnosť pracoviska a počet pravidelných pracovníkov.
• Dokumentovať objektívne rodovo neutrálne faktory hodnoty práce a dôvody odmeny.
• Prípadný verejný alebo miestny program zverejňovania oddeliť od celoštátneho pravidla súkromného zamestnávateľa.</x:v>
      </x:c>
      <x:c r="T40"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40"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40"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40"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40" s="53" t="str">
        <x:v>Operational compliance aid, not employer-specific legal advice or a guarantee of litigation outcome. Use the cited official source and obtain local review before implementation or reliance.</x:v>
      </x:c>
      <x:c r="Y40" s="53" t="str">
        <x:v>Pomôcka na riadenie súladu, nie právne poradenstvo pre konkrétneho zamestnávateľa ani záruka výsledku sporu. Pred zavedením alebo spoliehaním sa na údaj treba použiť citovaný oficiálny zdroj a vykonať miestnu právnu kontrolu.</x:v>
      </x:c>
      <x:c r="Z40" s="53" t="str">
        <x:v>KR-EQUAL-EMPLOYMENT-ACT</x:v>
      </x:c>
      <x:c r="AA40" s="53" t="str">
        <x:v>https://www.law.go.kr/LSW/eng/engLsSc.do?menuId=2&amp;query=EQUAL%20EMPLOYMENT%20OPPORTUNITY</x:v>
      </x:c>
    </x:row>
    <x:row r="41">
      <x:c r="A41" s="53" t="str">
        <x:v>il</x:v>
      </x:c>
      <x:c r="B41" s="53" t="str">
        <x:v>Israel</x:v>
      </x:c>
      <x:c r="C41" s="53" t="str">
        <x:v>Middle East / Asia</x:v>
      </x:c>
      <x:c r="D41" s="53" t="str">
        <x:v>519_plus_and_specified_entities_annual_reporting_active</x:v>
      </x:c>
      <x:c r="E41" s="53" t="str">
        <x:v>Non-EU regime</x:v>
      </x:c>
      <x:c r="F41" s="53" t="str">
        <x:v>high</x:v>
      </x:c>
      <x:c r="G41" s="56" t="n">
        <x:v>46261</x:v>
      </x:c>
      <x:c r="H41" s="56" t="n">
        <x:v>46261</x:v>
      </x:c>
      <x:c r="I41" s="56" t="n">
        <x:v>46292</x:v>
      </x:c>
      <x:c r="J41" s="53" t="str">
        <x:v>Annual reporting active for 519+ employers and specified entities</x:v>
      </x:c>
      <x:c r="K41" s="53" t="str">
        <x:v>Ročné výkazníctvo je účinné pre zamestnávateľov s 519 a viac a určené subjekty</x:v>
      </x:c>
      <x:c r="L41" s="53" t="str">
        <x:v>Israel's Equal Pay law requires annual gender-pay-gap analysis and publication for employers with more than 518 employees and for specified bodies covered by the amendment. Coverage is not a universal private-employer rule and must be tested by entity type.</x:v>
      </x:c>
      <x:c r="M41" s="53" t="str">
        <x:v>Izraelský zákon o rovnakom odmeňovaní vyžaduje ročnú analýzu a zverejnenie rodového mzdového rozdielu pri zamestnávateľoch s viac ako 518 zamestnancami a pri určených subjektoch zahrnutých novelou. Pôsobnosť nie je univerzálnym pravidlom pre všetkých súkromných zamestnávateľov a treba ju overiť podľa typu subjektu.</x:v>
      </x:c>
      <x:c r="N41" s="53" t="str">
        <x:v>Prepare for the annual early-June publication cycle using the current Equal Employment Opportunities Commission guidance and the entity's covered year.</x:v>
      </x:c>
      <x:c r="O41" s="53" t="str">
        <x:v>Pripraviť sa na každoročný cyklus zverejnenia začiatkom júna podľa aktuálnych pokynov komisie pre rovnaké pracovné príležitosti a príslušného roka subjektu.</x:v>
      </x:c>
      <x:c r="P41" s="53" t="str">
        <x:v>• In-scope large employers prepare both detailed internal information and a public-facing report.
• Confidentiality and worker-group design require legal and data-protection control.</x:v>
      </x:c>
      <x:c r="Q41" s="53" t="str">
        <x:v>• Veľkí zamestnávatelia v pôsobnosti pripravujú podrobnú internú informáciu aj verejnú správu.
• Dôvernosť a vytvorenie skupín pracovníkov vyžadujú právnu a dátovú kontrolu.</x:v>
      </x:c>
      <x:c r="R41" s="53" t="str">
        <x:v>• Confirm whether headcount or specified-body coverage applies.
• Calculate employee-level and public aggregate outputs with privacy controls.
• Publish and provide required information within the annual cycle.</x:v>
      </x:c>
      <x:c r="S41" s="53" t="str">
        <x:v>• Potvrdiť pôsobnosť podľa počtu alebo postavenia určeného subjektu.
• Vypočítať individuálne a verejné agregované výstupy s ochranou súkromia.
• Zverejniť a poskytnúť požadované informácie v ročnom cykle.</x:v>
      </x:c>
      <x:c r="T41"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41"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41"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41"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41" s="53" t="str">
        <x:v>Operational compliance aid, not employer-specific legal advice or a guarantee of litigation outcome. Use the cited official source and obtain local review before implementation or reliance.</x:v>
      </x:c>
      <x:c r="Y41" s="53" t="str">
        <x:v>Pomôcka na riadenie súladu, nie právne poradenstvo pre konkrétneho zamestnávateľa ani záruka výsledku sporu. Pred zavedením alebo spoliehaním sa na údaj treba použiť citovaný oficiálny zdroj a vykonať miestnu právnu kontrolu.</x:v>
      </x:c>
      <x:c r="Z41" s="53" t="str">
        <x:v>IL-KNESSET-EQUAL-PAY</x:v>
      </x:c>
      <x:c r="AA41" s="53" t="str">
        <x:v>https://main.knesset.gov.il/News/PressReleases/pages/press23082020a.aspx</x:v>
      </x:c>
    </x:row>
    <x:row r="42">
      <x:c r="A42" s="53" t="str">
        <x:v>za</x:v>
      </x:c>
      <x:c r="B42" s="53" t="str">
        <x:v>South Africa</x:v>
      </x:c>
      <x:c r="C42" s="53" t="str">
        <x:v>Africa</x:v>
      </x:c>
      <x:c r="D42" s="53" t="str">
        <x:v>50_plus_designated_employer_eea2_eea4_reporting_active</x:v>
      </x:c>
      <x:c r="E42" s="53" t="str">
        <x:v>Non-EU regime</x:v>
      </x:c>
      <x:c r="F42" s="53" t="str">
        <x:v>high</x:v>
      </x:c>
      <x:c r="G42" s="56" t="n">
        <x:v>46268</x:v>
      </x:c>
      <x:c r="H42" s="56" t="n">
        <x:v>46268</x:v>
      </x:c>
      <x:c r="I42" s="56" t="n">
        <x:v>46275</x:v>
      </x:c>
      <x:c r="J42" s="53" t="str">
        <x:v>2026 EEA2/EEA4 reporting is open for designated employers</x:v>
      </x:c>
      <x:c r="K42" s="53" t="str">
        <x:v>Výkazníctvo EEA2/EEA4 za rok 2026 je otvorené pre určených zamestnávateľov</x:v>
      </x:c>
      <x:c r="L42" s="53" t="str">
        <x:v>Under the amended South African regime, designated employers generally include employers with 50 or more employees. The 2026 Employment Equity reporting cycle opened on 1 September 2026; manual filing closes on 1 October 2026 and online filing closes on 15 January 2027.</x:v>
      </x:c>
      <x:c r="M42" s="53" t="str">
        <x:v>Podľa novelizovaného juhoafrického režimu medzi určených zamestnávateľov spravidla patria subjekty s 50 alebo viac zamestnancami. Cyklus Employment Equity 2026 sa otvoril 1. septembra 2026; papierové podanie sa uzatvára 1. októbra 2026 a elektronické 15. januára 2027.</x:v>
      </x:c>
      <x:c r="N42" s="53" t="str">
        <x:v>1 October 2026 for manual filing or 15 January 2027 for online filing; use the deadline for the selected submission channel.</x:v>
      </x:c>
      <x:c r="O42" s="53" t="str">
        <x:v>1. október 2026 pre papierové podanie alebo 15. január 2027 pre elektronické podanie; použiť termín zvoleného kanála.</x:v>
      </x:c>
      <x:c r="P42" s="53" t="str">
        <x:v>• EEA4 income-differential information is a regulatory submission, not a public EU-style pay-gap report.
• Designation and sector targets must be checked under the current law and regulations.</x:v>
      </x:c>
      <x:c r="Q42" s="53" t="str">
        <x:v>• Údaje o príjmových rozdieloch EEA4 sú regulačným podaním, nie verejnou správou o mzdovom rozdiele podľa modelu EÚ.
• Postavenie určeného zamestnávateľa a odvetvové ciele treba overiť podľa aktuálneho práva a predpisov.</x:v>
      </x:c>
      <x:c r="R42" s="53" t="str">
        <x:v>• Confirm designated-employer status under the amended rules.
• Reconcile EEA2/EEA4 workforce, occupational-level and income data.
• Select the filing channel and meet its distinct closing date.</x:v>
      </x:c>
      <x:c r="S42" s="53" t="str">
        <x:v>• Potvrdiť postavenie určeného zamestnávateľa podľa novelizovaných pravidiel.
• Zosúladiť pracovné, profesijné a príjmové údaje EEA2/EEA4.
• Zvoliť spôsob podania a dodržať jeho odlišnú uzávierku.</x:v>
      </x:c>
      <x:c r="T42"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42"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42"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42"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42" s="53" t="str">
        <x:v>Operational compliance aid, not employer-specific legal advice or a guarantee of litigation outcome. Use the cited official source and obtain local review before implementation or reliance.</x:v>
      </x:c>
      <x:c r="Y42" s="53" t="str">
        <x:v>Pomôcka na riadenie súladu, nie právne poradenstvo pre konkrétneho zamestnávateľa ani záruka výsledku sporu. Pred zavedením alebo spoliehaním sa na údaj treba použiť citovaný oficiálny zdroj a vykonať miestnu právnu kontrolu.</x:v>
      </x:c>
      <x:c r="Z42" s="53" t="str">
        <x:v>ZA-DEL-EE-REPORTING | ZA-EE-REGULATIONS-2025 | ZA-DEL-EE-ONLINE-2026</x:v>
      </x:c>
      <x:c r="AA42" s="53" t="str">
        <x:v>https://www.labour.gov.za/Media-Desk/Media-Statements/Pages/The-Department-of-Employment-and-Labour-urges-employers-to-comply-with-Employment-Equity-reporting-requirements.aspx
https://www.labour.gov.za/DocumentCenter/Regulations%20and%20Notices/Regulations/Employment%20Equity/Administrative%20Regulations%20Gazette.pdf
https://ee.labour.gov.za/DMISO/</x:v>
      </x:c>
    </x:row>
    <x:row r="43">
      <x:c r="A43" s="53" t="str">
        <x:v>in</x:v>
      </x:c>
      <x:c r="B43" s="53" t="str">
        <x:v>India</x:v>
      </x:c>
      <x:c r="C43" s="53" t="str">
        <x:v>Asia-Pacific</x:v>
      </x:c>
      <x:c r="D43" s="53" t="str">
        <x:v>code_on_wages_section_3_in_force_no_public_reporting</x:v>
      </x:c>
      <x:c r="E43" s="53" t="str">
        <x:v>Non-EU regime</x:v>
      </x:c>
      <x:c r="F43" s="53" t="str">
        <x:v>high</x:v>
      </x:c>
      <x:c r="G43" s="56" t="n">
        <x:v>46261</x:v>
      </x:c>
      <x:c r="H43" s="56" t="n">
        <x:v>46261</x:v>
      </x:c>
      <x:c r="I43" s="56" t="n">
        <x:v>46292</x:v>
      </x:c>
      <x:c r="J43" s="53" t="str">
        <x:v>Code on Wages section 3 in force; no universal public reporting</x:v>
      </x:c>
      <x:c r="K43" s="53" t="str">
        <x:v>§ 3 Code on Wages je účinný; bez univerzálneho verejného výkazníctva</x:v>
      </x:c>
      <x:c r="L43" s="53" t="str">
        <x:v>Section 3 of India's Code on Wages commenced on 21 November 2025 and prohibits gender discrimination in wages for the same or similar work and in recruitment, subject to statutory exceptions. It has no general headcount threshold and does not create a universal public employer pay-gap report.</x:v>
      </x:c>
      <x:c r="M43" s="53" t="str">
        <x:v>§ 3 indického Code on Wages nadobudol účinnosť 21. novembra 2025 a zakazuje rodovú diskrimináciu v odmene za rovnakú alebo podobnú prácu a pri nábore, s výhradou zákonných výnimiek. Nemá všeobecný prah počtu zamestnancov a nevytvára univerzálnu verejnú správu mzdového rozdielu.</x:v>
      </x:c>
      <x:c r="N43" s="53" t="str">
        <x:v>No universal filing date is asserted; monitor India Code, Gazette and implementing rules for changes.</x:v>
      </x:c>
      <x:c r="O43" s="53" t="str">
        <x:v>Univerzálny termín podania sa neuvádza; sledovať India Code, vestník a vykonávacie pravidlá.</x:v>
      </x:c>
      <x:c r="P43" s="53" t="str">
        <x:v>• Maintain non-discriminatory wage and recruitment controls under the law in force.
• Confirm commencement and state/sector interaction before relying on a Code on Wages provision.</x:v>
      </x:c>
      <x:c r="Q43" s="53" t="str">
        <x:v>• Udržiavať nediskriminačné kontroly odmeňovania a náboru podľa účinného práva.
• Pred spoliehaním sa na ustanovenie Code on Wages potvrdiť jeho účinnosť a vzťah k štátnym a odvetvovým pravidlám.</x:v>
      </x:c>
      <x:c r="R43" s="53" t="str">
        <x:v>• Apply section 3 without importing an EU headcount threshold.
• Document same-or-similar-work comparisons and objective wage reasons.
• Check sector, state and recruitment restrictions before implementation.</x:v>
      </x:c>
      <x:c r="S43" s="53" t="str">
        <x:v>• Uplatniť § 3 bez prenášania prahu počtu pracovníkov z EÚ.
• Dokumentovať porovnania rovnakej alebo podobnej práce a objektívne dôvody mzdy.
• Pred zavedením overiť odvetvové, štátne a náborové obmedzenia.</x:v>
      </x:c>
      <x:c r="T43"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43"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43"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43"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43" s="53" t="str">
        <x:v>Operational compliance aid, not employer-specific legal advice or a guarantee of litigation outcome. Use the cited official source and obtain local review before implementation or reliance.</x:v>
      </x:c>
      <x:c r="Y43" s="53" t="str">
        <x:v>Pomôcka na riadenie súladu, nie právne poradenstvo pre konkrétneho zamestnávateľa ani záruka výsledku sporu. Pred zavedením alebo spoliehaním sa na údaj treba použiť citovaný oficiálny zdroj a vykonať miestnu právnu kontrolu.</x:v>
      </x:c>
      <x:c r="Z43" s="53" t="str">
        <x:v>IN-CODE-WAGES-S3</x:v>
      </x:c>
      <x:c r="AA43" s="53" t="str">
        <x:v>https://www.indiacode.nic.in/show-data?actid=AC_CEN_6_0_00035_201929_1608714855550&amp;orderno=3&amp;sectionId=51615&amp;sectionno=3</x:v>
      </x:c>
    </x:row>
    <x:row r="44">
      <x:c r="A44" s="53" t="str">
        <x:v>sg</x:v>
      </x:c>
      <x:c r="B44" s="53" t="str">
        <x:v>Singapore</x:v>
      </x:c>
      <x:c r="C44" s="53" t="str">
        <x:v>Asia-Pacific</x:v>
      </x:c>
      <x:c r="D44" s="53" t="str">
        <x:v>tripartite_guidance_active_workplace_fairness_not_yet_in_force</x:v>
      </x:c>
      <x:c r="E44" s="53" t="str">
        <x:v>Non-EU regime</x:v>
      </x:c>
      <x:c r="F44" s="53" t="str">
        <x:v>high</x:v>
      </x:c>
      <x:c r="G44" s="56" t="n">
        <x:v>46261</x:v>
      </x:c>
      <x:c r="H44" s="56" t="n">
        <x:v>46261</x:v>
      </x:c>
      <x:c r="I44" s="56" t="n">
        <x:v>46292</x:v>
      </x:c>
      <x:c r="J44" s="53" t="str">
        <x:v>Tripartite fair-employment guidance active; Workplace Fairness Act enacted but not yet in force</x:v>
      </x:c>
      <x:c r="K44" s="53" t="str">
        <x:v>Tripartitné pravidlá spravodlivého zamestnávania sú účinné; Workplace Fairness Act je prijatý, ale ešte nie je účinný</x:v>
      </x:c>
      <x:c r="L44" s="53" t="str">
        <x:v>Singapore's current employer baseline remains the applicable fair-employment and tripartite framework. The Workplace Fairness Act has been enacted and is targeted to take effect at end-2027. A future exemption for employers with fewer than 25 employees has been announced, but those future statutory provisions are not yet operative. No universal public pay-gap report applies.</x:v>
      </x:c>
      <x:c r="M44" s="53" t="str">
        <x:v>Aktuálnym základom pre singapurských zamestnávateľov zostáva uplatniteľný rámec spravodlivého zamestnávania a tripartitné pravidlá. Workplace Fairness Act bol prijatý a jeho účinnosť sa plánuje na koniec roka 2027. Bola oznámená budúca výnimka pre zamestnávateľov s menej ako 25 zamestnancami, tieto budúce zákonné ustanovenia však ešte nepôsobia. Univerzálna verejná správa mzdového rozdielu sa neuplatňuje.</x:v>
      </x:c>
      <x:c r="N44" s="53" t="str">
        <x:v>Monitor MOM for commencement and implementing rules toward the end-2027 target; no current universal filing date is asserted.</x:v>
      </x:c>
      <x:c r="O44" s="53" t="str">
        <x:v>Sledovať MOM pre účinnosť a vykonávacie pravidlá smerom ku koncu roka 2027; aktuálny univerzálny termín podania sa neuvádza.</x:v>
      </x:c>
      <x:c r="P44" s="53" t="str">
        <x:v>• Apply current fair-employment, non-discrimination and tripartite requirements relevant to the employer.
• Do not convert a national statistic into a company reporting duty.</x:v>
      </x:c>
      <x:c r="Q44" s="53" t="str">
        <x:v>• Uplatňovať aktuálne pravidlá spravodlivého zamestnávania, nediskriminácie a tripartitné požiadavky relevantné pre zamestnávateľa.
• Národnú štatistiku nezamieňať za firemnú výkaznícku povinnosť.</x:v>
      </x:c>
      <x:c r="R44" s="53" t="str">
        <x:v>• Apply current tripartite fair-employment practices now.
• Treat the future under-25 exemption and statutory processes as planning assumptions only until commencement.
• Maintain objective pay criteria and internal gap monitoring.</x:v>
      </x:c>
      <x:c r="S44" s="53" t="str">
        <x:v>• Teraz uplatňovať aktuálne tripartitné postupy spravodlivého zamestnávania.
• Budúcu výnimku pod 25 a zákonné procesy používať iba ako plánovacie predpoklady až do účinnosti.
• Udržiavať objektívne kritériá odmeňovania a interné sledovanie rozdielov.</x:v>
      </x:c>
      <x:c r="T44"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44"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44"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44"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44" s="53" t="str">
        <x:v>Operational compliance aid, not employer-specific legal advice or a guarantee of litigation outcome. Use the cited official source and obtain local review before implementation or reliance.</x:v>
      </x:c>
      <x:c r="Y44" s="53" t="str">
        <x:v>Pomôcka na riadenie súladu, nie právne poradenstvo pre konkrétneho zamestnávateľa ani záruka výsledku sporu. Pred zavedením alebo spoliehaním sa na údaj treba použiť citovaný oficiálny zdroj a vykonať miestnu právnu kontrolu.</x:v>
      </x:c>
      <x:c r="Z44" s="53" t="str">
        <x:v>SG-MOM-WFA | SG-MOM-TGFEP | SG-MOM-WFA-EXEMPTION</x:v>
      </x:c>
      <x:c r="AA44" s="53" t="str">
        <x:v>https://www.mom.gov.sg/newsroom/parliament-questions-and-replies/2026/0227-written-answer-to-pq-on-making-workplaces-happier
https://www.mom.gov.sg/employment-practices/good-work-practices/fair-employment-practices
https://www.mom.gov.sg/newsroom/press-releases/2024/1112-fact-sheet-on-workplace-fairness-bill-first-reading</x:v>
      </x:c>
    </x:row>
    <x:row r="45">
      <x:c r="A45" s="53" t="str">
        <x:v>ch</x:v>
      </x:c>
      <x:c r="B45" s="53" t="str">
        <x:v>Switzerland</x:v>
      </x:c>
      <x:c r="C45" s="53" t="str">
        <x:v>Europe non-EU</x:v>
      </x:c>
      <x:c r="D45" s="53" t="str">
        <x:v>100_plus_headcount_equal_pay_analysis_active_until_2032</x:v>
      </x:c>
      <x:c r="E45" s="53" t="str">
        <x:v>Non-EU regime</x:v>
      </x:c>
      <x:c r="F45" s="53" t="str">
        <x:v>high</x:v>
      </x:c>
      <x:c r="G45" s="56" t="n">
        <x:v>46261</x:v>
      </x:c>
      <x:c r="H45" s="56" t="n">
        <x:v>46261</x:v>
      </x:c>
      <x:c r="I45" s="56" t="n">
        <x:v>46292</x:v>
      </x:c>
      <x:c r="J45" s="53" t="str">
        <x:v>100+ headcount equal-pay analysis framework active through 30 June 2032</x:v>
      </x:c>
      <x:c r="K45" s="53" t="str">
        <x:v>Rámec analýzy rovnakého odmeňovania od 100 osôb je účinný do 30. júna 2032</x:v>
      </x:c>
      <x:c r="L45" s="53" t="str">
        <x:v>The Swiss threshold is 100 employees by headcount, not full-time equivalents, and apprentices are excluded. Analysis, independent verification and employee communication are separate steps. A repeat after four years is required only when the prior analysis did not demonstrate equal pay; the statutory framework is time-limited through 30 June 2032.</x:v>
      </x:c>
      <x:c r="M45" s="53" t="str">
        <x:v>Švajčiarsky prah je 100 zamestnancov podľa počtu osôb, nie plných úväzkov, pričom učni sa nezapočítavajú. Analýza, nezávislé overenie a informovanie zamestnancov sú samostatné kroky. Opakovanie po štyroch rokoch sa vyžaduje iba vtedy, keď predchádzajúca analýza nepreukázala rovnosť; zákonný rámec je časovo obmedzený do 30. júna 2032.</x:v>
      </x:c>
      <x:c r="N45" s="53" t="str">
        <x:v>For an employer in the repeat sequence, plan analysis in 2025, independent review in 2026 and employee communication in 2027; otherwise derive the date from the entity's prior result and exemption status.</x:v>
      </x:c>
      <x:c r="O45" s="53" t="str">
        <x:v>Pri zamestnávateľovi v opakovacom cykle naplánovať analýzu v roku 2025, nezávislé overenie v roku 2026 a informovanie zamestnancov v roku 2027; inak odvodiť dátum z predchádzajúceho výsledku a výnimky subjektu.</x:v>
      </x:c>
      <x:c r="P45" s="53" t="str">
        <x:v>• Use the federal rules and an accepted analytical method such as the official Logib tool where applicable.
• Confirm exemptions and the ten-year statutory time window before concluding scope.</x:v>
      </x:c>
      <x:c r="Q45" s="53" t="str">
        <x:v>• Použiť federálne pravidlá a podľa pôsobnosti akceptovanú analytickú metódu, napríklad oficiálny nástroj Logib.
• Pred záverom o pôsobnosti potvrdiť výnimky a desaťročné časové obmedzenie zákona.</x:v>
      </x:c>
      <x:c r="R45" s="53" t="str">
        <x:v>• Test the threshold using headcount and exclude apprentices correctly.
• Confirm whether a prior successful analysis removes the repeat requirement.
• Schedule analysis, independent verification and communication as separate controlled milestones.</x:v>
      </x:c>
      <x:c r="S45" s="53" t="str">
        <x:v>• Prah posúdiť podľa počtu osôb a správne vylúčiť učňov.
• Potvrdiť, či predchádzajúca úspešná analýza odstraňuje povinnosť opakovania.
• Analýzu, nezávislé overenie a komunikáciu naplánovať ako samostatné kontrolované míľniky.</x:v>
      </x:c>
      <x:c r="T45"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45"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45"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45"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45" s="53" t="str">
        <x:v>Operational compliance aid, not employer-specific legal advice or a guarantee of litigation outcome. Use the cited official source and obtain local review before implementation or reliance.</x:v>
      </x:c>
      <x:c r="Y45" s="53" t="str">
        <x:v>Pomôcka na riadenie súladu, nie právne poradenstvo pre konkrétneho zamestnávateľa ani záruka výsledku sporu. Pred zavedením alebo spoliehaním sa na údaj treba použiť citovaný oficiálny zdroj a vykonať miestnu právnu kontrolu.</x:v>
      </x:c>
      <x:c r="Z45" s="53" t="str">
        <x:v>CH-EBG-REPEAT</x:v>
      </x:c>
      <x:c r="AA45" s="53" t="str">
        <x:v>https://www.ebg.admin.ch/en/repetition-of-the-wage-equality-analysis</x:v>
      </x:c>
    </x:row>
    <x:row r="46">
      <x:c r="A46" s="53" t="str">
        <x:v>is</x:v>
      </x:c>
      <x:c r="B46" s="53" t="str">
        <x:v>Iceland</x:v>
      </x:c>
      <x:c r="C46" s="53" t="str">
        <x:v>Europe non-EU</x:v>
      </x:c>
      <x:c r="D46" s="53" t="str">
        <x:v>law_53_2026_effective_2026_09_01_50_plus_reporting</x:v>
      </x:c>
      <x:c r="E46" s="53" t="str">
        <x:v>Non-EU regime</x:v>
      </x:c>
      <x:c r="F46" s="53" t="str">
        <x:v>high</x:v>
      </x:c>
      <x:c r="G46" s="56" t="n">
        <x:v>46268</x:v>
      </x:c>
      <x:c r="H46" s="56" t="n">
        <x:v>46268</x:v>
      </x:c>
      <x:c r="I46" s="56" t="n">
        <x:v>46275</x:v>
      </x:c>
      <x:c r="J46" s="53" t="str">
        <x:v>Law No. 53/2026 is in force with 50+ reporting</x:v>
      </x:c>
      <x:c r="K46" s="53" t="str">
        <x:v>Zákon č. 53/2026 je účinný a zavádza výkazníctvo pre 50 a viac</x:v>
      </x:c>
      <x:c r="L46" s="53" t="str">
        <x:v>Iceland's Law No. 53/2026 has replaced equal-pay certification and confirmation with a reporting-led framework for workplaces with 50 or more workers from 1 September 2026. Reporting is generally every three years; a covered workplace without valid prior certification or confirmation must submit within six months, while a workplace with valid prior evidence transitions when that evidence expires. Directive (EU) 2023/970 remains under scrutiny for incorporation according to the official EEA-Lex record.</x:v>
      </x:c>
      <x:c r="M46" s="53" t="str">
        <x:v>Islandský zákon č. 53/2026 od 1. septembra 2026 nahradil certifikáciu a potvrdenie rovnakého odmeňovania rámcom výkazníctva pre pracoviská s 50 alebo viac pracovníkmi. Výkazníctvo je spravidla každé tri roky; zahrnuté pracovisko bez platnej predchádzajúcej certifikácie alebo potvrdenia musí podať údaje do šiestich mesiacov, kým pracovisko s platným dôkazom prechádza na nový režim po skončení jeho platnosti. Podľa oficiálneho záznamu EEA-Lex je smernica (EÚ) 2023/970 naďalej predmetom posudzovania na začlenenie do EHP.</x:v>
      </x:c>
      <x:c r="N46" s="53" t="str">
        <x:v>1 March 2027 for a covered workplace without valid prior certification or confirmation; otherwise confirm the first reporting date from the expiry of the existing evidence.</x:v>
      </x:c>
      <x:c r="O46" s="53" t="str">
        <x:v>1. marec 2027 pre zahrnuté pracovisko bez platnej predchádzajúcej certifikácie alebo potvrdenia; inak určiť prvý termín výkazníctva podľa skončenia platnosti existujúceho dôkazu.</x:v>
      </x:c>
      <x:c r="P46" s="53" t="str">
        <x:v>• Manage the transition from the former certification/confirmation regime to the new statutory framework.
• Directive (EU) 2023/970 is not yet treated here as incorporated into the EEA; Iceland's autonomous law is the controlling national change.</x:v>
      </x:c>
      <x:c r="Q46" s="53" t="str">
        <x:v>• Riadiť prechod z predchádzajúceho režimu certifikácie alebo potvrdenia na nový zákonný rámec.
• Smernica (EÚ) 2023/970 sa tu zatiaľ nepovažuje za začlenenú do EHP; rozhodujúcou národnou zmenou je autonómny islandský zákon.</x:v>
      </x:c>
      <x:c r="R46" s="53" t="str">
        <x:v>• Determine 50+ coverage under the new definitions.
• Preserve former certification or confirmation evidence and map its expiry to the transition.
• Set a three-year reporting calendar and validate the first-report date in the regulator portal.</x:v>
      </x:c>
      <x:c r="S46" s="53" t="str">
        <x:v>• Určiť pôsobnosť 50 a viac podľa nových definícií.
• Uchovať dôkazy predchádzajúcej certifikácie alebo potvrdenia a namapovať ich skončenie na prechod.
• Nastaviť trojročný kalendár výkazníctva a potvrdiť prvý termín v portáli regulátora.</x:v>
      </x:c>
      <x:c r="T46"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46"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46"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46"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46" s="53" t="str">
        <x:v>Operational compliance aid, not employer-specific legal advice or a guarantee of litigation outcome. Use the cited official source and obtain local review before implementation or reliance.</x:v>
      </x:c>
      <x:c r="Y46" s="53" t="str">
        <x:v>Pomôcka na riadenie súladu, nie právne poradenstvo pre konkrétneho zamestnávateľa ani záruka výsledku sporu. Pred zavedením alebo spoliehaním sa na údaj treba použiť citovaný oficiálny zdroj a vykonať miestnu právnu kontrolu.</x:v>
      </x:c>
      <x:c r="Z46" s="53" t="str">
        <x:v>IS-LAW53 | IS-EQUAL-PAY-REPORTING-PORTAL | IS-EEA-PTD</x:v>
      </x:c>
      <x:c r="AA46" s="53" t="str">
        <x:v>https://island.is/stjornartidindi/nr/bc11df41-3c73-4a56-87ce-f576a989ae82
https://island.is/skyrslugjoef-um-kynbundin-launamun
https://www.efta.int/eea-lex/32023l0970</x:v>
      </x:c>
    </x:row>
    <x:row r="47">
      <x:c r="A47" s="53" t="str">
        <x:v>nz</x:v>
      </x:c>
      <x:c r="B47" s="53" t="str">
        <x:v>New Zealand</x:v>
      </x:c>
      <x:c r="C47" s="53" t="str">
        <x:v>Asia-Pacific</x:v>
      </x:c>
      <x:c r="D47" s="53" t="str">
        <x:v>amended_equal_pay_claim_process_active_no_public_reporting</x:v>
      </x:c>
      <x:c r="E47" s="53" t="str">
        <x:v>Non-EU regime</x:v>
      </x:c>
      <x:c r="F47" s="53" t="str">
        <x:v>high</x:v>
      </x:c>
      <x:c r="G47" s="56" t="n">
        <x:v>46261</x:v>
      </x:c>
      <x:c r="H47" s="56" t="n">
        <x:v>46261</x:v>
      </x:c>
      <x:c r="I47" s="56" t="n">
        <x:v>46292</x:v>
      </x:c>
      <x:c r="J47" s="53" t="str">
        <x:v>Amended equal-pay and pay-equity claim process active; no universal public report</x:v>
      </x:c>
      <x:c r="K47" s="53" t="str">
        <x:v>Novelizovaný proces nárokov na rovnakú odmenu a platovú rovnosť je účinný; bez univerzálnej verejnej správy</x:v>
      </x:c>
      <x:c r="L47" s="53" t="str">
        <x:v>New Zealand's amended Equal Pay Act requires the current pay-equity claim eligibility and response process. A pay-equity claim generally concerns work performed by a workforce that is at least 70% female and has been predominantly female for at least ten consecutive years. The employer acknowledges a claim within five working days and generally decides whether it is arguable within 60 working days.</x:v>
      </x:c>
      <x:c r="M47" s="53" t="str">
        <x:v>Novelizovaný novozélandský Equal Pay Act vyžaduje aktuálny proces oprávnenosti a vybavenia nárokov na platovú rovnosť. Nárok sa spravidla týka práce vykonávanej pracovnou skupinou, ktorú tvorí najmenej 70 % žien a ktorá bola prevažne ženská najmenej desať po sebe idúcich rokov. Zamestnávateľ potvrdí prijatie do piatich pracovných dní a spravidla do 60 pracovných dní rozhodne, či je nárok obhájiteľný.</x:v>
      </x:c>
      <x:c r="N47" s="53" t="str">
        <x:v>No universal filing date is asserted; apply the five-working-day acknowledgement and generally 60-working-day arguability decision to a received claim.</x:v>
      </x:c>
      <x:c r="O47" s="53" t="str">
        <x:v>Univerzálny termín podania sa neuvádza; pri prijatom nároku uplatniť potvrdenie do piatich pracovných dní a spravidla rozhodnutie do 60 pracovných dní.</x:v>
      </x:c>
      <x:c r="P47" s="53" t="str">
        <x:v>• Apply the current claim process and any 2025 amendments in the consolidated Act.
• Do not retaliate against a worker for protected remuneration discussion.</x:v>
      </x:c>
      <x:c r="Q47" s="53" t="str">
        <x:v>• Uplatňovať aktuálny proces nárokov a zmeny z roku 2025 podľa konsolidovaného zákona.
• Neprijať odvetu voči pracovníkovi za chránenú diskusiu alebo oznámenie vlastnej odmeny.</x:v>
      </x:c>
      <x:c r="R47" s="53" t="str">
        <x:v>• Maintain a controlled intake and response process for claims.
• Test current statutory eligibility rather than an obsolete pre-amendment standard.
• Protect lawful pay discussions and document objective job-value evidence.</x:v>
      </x:c>
      <x:c r="S47" s="53" t="str">
        <x:v>• Udržiavať kontrolovaný proces prijatia a vybavenia nárokov.
• Overovať aktuálne zákonné podmienky, nie zastaraný štandard pred novelou.
• Chrániť zákonné diskusie o odmene a dokumentovať objektívne dôkazy hodnoty práce.</x:v>
      </x:c>
      <x:c r="T47"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47"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47"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47"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47" s="53" t="str">
        <x:v>Operational compliance aid, not employer-specific legal advice or a guarantee of litigation outcome. Use the cited official source and obtain local review before implementation or reliance.</x:v>
      </x:c>
      <x:c r="Y47" s="53" t="str">
        <x:v>Pomôcka na riadenie súladu, nie právne poradenstvo pre konkrétneho zamestnávateľa ani záruka výsledku sporu. Pred zavedením alebo spoliehaním sa na údaj treba použiť citovaný oficiálny zdroj a vykonať miestnu právnu kontrolu.</x:v>
      </x:c>
      <x:c r="Z47" s="53" t="str">
        <x:v>NZ-EQUAL-PAY-ACT</x:v>
      </x:c>
      <x:c r="AA47" s="53" t="str">
        <x:v>https://www.legislation.govt.nz/act/public/1972/118/en/latest/</x:v>
      </x:c>
    </x:row>
    <x:row r="48">
      <x:c r="A48" s="53" t="str">
        <x:v>pe</x:v>
      </x:c>
      <x:c r="B48" s="53" t="str">
        <x:v>Peru</x:v>
      </x:c>
      <x:c r="C48" s="53" t="str">
        <x:v>Latin America</x:v>
      </x:c>
      <x:c r="D48" s="53" t="str">
        <x:v>job_category_and_equal_value_framework_active_no_headcount_threshold</x:v>
      </x:c>
      <x:c r="E48" s="53" t="str">
        <x:v>Non-EU regime</x:v>
      </x:c>
      <x:c r="F48" s="53" t="str">
        <x:v>high</x:v>
      </x:c>
      <x:c r="G48" s="56" t="n">
        <x:v>46261</x:v>
      </x:c>
      <x:c r="H48" s="56" t="n">
        <x:v>46261</x:v>
      </x:c>
      <x:c r="I48" s="56" t="n">
        <x:v>46292</x:v>
      </x:c>
      <x:c r="J48" s="53" t="str">
        <x:v>Job-category and equal-value pay framework active without a general headcount threshold</x:v>
      </x:c>
      <x:c r="K48" s="53" t="str">
        <x:v>Rámec pracovných kategórií a rovnakej hodnoty je účinný bez všeobecného prahu počtu zamestnancov</x:v>
      </x:c>
      <x:c r="L48" s="53" t="str">
        <x:v>Peru's private-employer regime requires objective job categories and functions and does not use a general employee-count threshold. A Supreme Court development dated 4 August 2026 reinforces that the analysis cannot be confined mechanically to identical work and must address work of equal value; it does not create an EU-style public pay-gap report.</x:v>
      </x:c>
      <x:c r="M48" s="53" t="str">
        <x:v>Peruánsky režim pre súkromných zamestnávateľov vyžaduje objektívne pracovné kategórie a funkcie a nepoužíva všeobecný prah počtu zamestnancov. Vývoj judikatúry Najvyššieho súdu zo 4. augusta 2026 posilňuje, že analýza sa nesmie mechanicky obmedziť na totožnú prácu a musí riešiť prácu rovnakej hodnoty; nevytvára však verejnú správu mzdového rozdielu typu EÚ.</x:v>
      </x:c>
      <x:c r="N48" s="53" t="str">
        <x:v>No universal public filing date is asserted; review the 4 August 2026 Supreme Court development and current MTPE/SUNAFIL guidance with Peruvian counsel.</x:v>
      </x:c>
      <x:c r="O48" s="53" t="str">
        <x:v>Univerzálny verejný termín sa neuvádza; vývoj Najvyššieho súdu zo 4. augusta 2026 a aktuálne pokyny MTPE/SUNAFIL treba preveriť s peruánskym poradcom.</x:v>
      </x:c>
      <x:c r="P48" s="53" t="str">
        <x:v>• Maintain a category-and-functions table and objective remuneration criteria under the national rules.
• Confirm implementing regulations and inspection guidance for the entity.</x:v>
      </x:c>
      <x:c r="Q48" s="53" t="str">
        <x:v>• Udržiavať tabuľku kategórií a funkcií a objektívne kritériá odmeňovania podľa vnútroštátnych pravidiel.
• Pre daný subjekt potvrdiť vykonávacie predpisy a inšpekčné usmernenie.</x:v>
      </x:c>
      <x:c r="R48" s="53" t="str">
        <x:v>• Maintain the category-and-functions table for all in-scope private employers.
• Evaluate actual work using objective gender-neutral factors, not job title alone.
• Align pay policy, worker communication and inspection evidence with the current case-law position.</x:v>
      </x:c>
      <x:c r="S48" s="53" t="str">
        <x:v>• Udržiavať tabuľku kategórií a funkcií pre všetkých zahrnutých súkromných zamestnávateľov.
• Hodnotiť skutočnú prácu objektívnymi rodovo neutrálnymi faktormi, nie iba názvom pozície.
• Zosúladiť mzdovú politiku, komunikáciu a inšpekčné dôkazy s aktuálnou judikatúrou.</x:v>
      </x:c>
      <x:c r="T48"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48"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48"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48"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48" s="53" t="str">
        <x:v>Operational compliance aid, not employer-specific legal advice or a guarantee of litigation outcome. Use the cited official source and obtain local review before implementation or reliance.</x:v>
      </x:c>
      <x:c r="Y48" s="53" t="str">
        <x:v>Pomôcka na riadenie súladu, nie právne poradenstvo pre konkrétneho zamestnávateľa ani záruka výsledku sporu. Pred zavedením alebo spoliehaním sa na údaj treba použiť citovaný oficiálny zdroj a vykonať miestnu právnu kontrolu.</x:v>
      </x:c>
      <x:c r="Z48" s="53" t="str">
        <x:v>PE-LAW30709</x:v>
      </x:c>
      <x:c r="AA48" s="53" t="str">
        <x:v>https://www.gob.pe/institucion/mtpe/noticias/28651-mtpe-contra-la-discriminacion-salarial-entre-hombres-y-mujeres</x:v>
      </x:c>
    </x:row>
    <x:row r="49">
      <x:c r="A49" s="53" t="str">
        <x:v>cl</x:v>
      </x:c>
      <x:c r="B49" s="53" t="str">
        <x:v>Chile</x:v>
      </x:c>
      <x:c r="C49" s="53" t="str">
        <x:v>Latin America</x:v>
      </x:c>
      <x:c r="D49" s="53" t="str">
        <x:v>same_work_rule_10_plus_complaint_200_plus_role_register_no_public_reporting</x:v>
      </x:c>
      <x:c r="E49" s="53" t="str">
        <x:v>Non-EU regime</x:v>
      </x:c>
      <x:c r="F49" s="53" t="str">
        <x:v>high</x:v>
      </x:c>
      <x:c r="G49" s="56" t="n">
        <x:v>46261</x:v>
      </x:c>
      <x:c r="H49" s="56" t="n">
        <x:v>46261</x:v>
      </x:c>
      <x:c r="I49" s="56" t="n">
        <x:v>46292</x:v>
      </x:c>
      <x:c r="J49" s="53" t="str">
        <x:v>Same-work pay rule active; 10+ complaint procedure and 200+ role register</x:v>
      </x:c>
      <x:c r="K49" s="53" t="str">
        <x:v>Pravidlo rovnakej odmeny za rovnakú prácu je účinné; postup sťažnosti od 10 a register pozícií od 200</x:v>
      </x:c>
      <x:c r="L49" s="53" t="str">
        <x:v>Chile's statutory rule addresses equal remuneration for the same work and should not be described as a general equal-value regime. Employers with 10 or more workers require the applicable internal complaint procedure with a written response within 30 days; employers with 200 or more workers must maintain the prescribed register of positions or functions. No universal public pay-gap report applies.</x:v>
      </x:c>
      <x:c r="M49" s="53" t="str">
        <x:v>Čílske zákonné pravidlo rieši rovnakú odmenu za rovnakú prácu a nemá sa opisovať ako všeobecný režim práce rovnakej hodnoty. Zamestnávatelia s 10 alebo viac pracovníkmi potrebujú príslušný interný postup sťažnosti s písomnou odpoveďou do 30 dní; zamestnávatelia s 200 alebo viac musia viesť predpísaný register pozícií alebo funkcií. Univerzálna verejná správa mzdového rozdielu sa neuplatňuje.</x:v>
      </x:c>
      <x:c r="N49" s="53" t="str">
        <x:v>No universal filing date is asserted; ensure any complaint receives the required written response within 30 days.</x:v>
      </x:c>
      <x:c r="O49" s="53" t="str">
        <x:v>Univerzálny termín podania sa neuvádza; pri sťažnosti zabezpečiť požadovanú písomnú odpoveď do 30 dní.</x:v>
      </x:c>
      <x:c r="P49" s="53" t="str">
        <x:v>• Apply the equal-remuneration rule and relevant internal complaint procedures.
• Do not import EU reporting thresholds into Chile.</x:v>
      </x:c>
      <x:c r="Q49" s="53" t="str">
        <x:v>• Uplatňovať pravidlo rovnakého odmeňovania a príslušný interný postup sťažností.
• Prahy výkazníctva EÚ neprenášať do Čile.</x:v>
      </x:c>
      <x:c r="R49" s="53" t="str">
        <x:v>• Apply the statutory same-work test accurately and document objective exceptions.
• For 10+, maintain the complaint procedure and 30-day response control.
• For 200+, maintain the required role or function register.</x:v>
      </x:c>
      <x:c r="S49" s="53" t="str">
        <x:v>• Presne uplatniť zákonný test rovnakej práce a dokumentovať objektívne výnimky.
• Pri 10 a viac udržiavať postup sťažnosti a kontrolu 30-dňovej odpovede.
• Pri 200 a viac viesť požadovaný register pozícií alebo funkcií.</x:v>
      </x:c>
      <x:c r="T49"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49"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49" s="53" t="str">
        <x:v>ACLASA uses one 1,200-point analytical core with 4 factors, 14 subfactors and bands B01-B15. Evaluate the actual work first. Keep the equal-value category, ACLASA band, ISCO/other occupational code, collective classification and pay range as separate controlled fields.</x:v>
      </x:c>
      <x:c r="W49" s="53"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49" s="53" t="str">
        <x:v>Operational compliance aid, not employer-specific legal advice or a guarantee of litigation outcome. Use the cited official source and obtain local review before implementation or reliance.</x:v>
      </x:c>
      <x:c r="Y49" s="53" t="str">
        <x:v>Pomôcka na riadenie súladu, nie právne poradenstvo pre konkrétneho zamestnávateľa ani záruka výsledku sporu. Pred zavedením alebo spoliehaním sa na údaj treba použiť citovaný oficiálny zdroj a vykonať miestnu právnu kontrolu.</x:v>
      </x:c>
      <x:c r="Z49" s="53" t="str">
        <x:v>CL-LAW20348</x:v>
      </x:c>
      <x:c r="AA49" s="53" t="str">
        <x:v>https://www.bcn.cl/leychile/navegar?idNorma=1003601</x:v>
      </x:c>
    </x:row>
    <x:row r="50">
      <x:c r="A50" s="54" t="str">
        <x:v>ar</x:v>
      </x:c>
      <x:c r="B50" s="54" t="str">
        <x:v>Argentina</x:v>
      </x:c>
      <x:c r="C50" s="54" t="str">
        <x:v>Latin America</x:v>
      </x:c>
      <x:c r="D50" s="54" t="str">
        <x:v>equal_value_baseline_no_headcount_300_plus_confidential_balance_social</x:v>
      </x:c>
      <x:c r="E50" s="54" t="str">
        <x:v>Non-EU regime</x:v>
      </x:c>
      <x:c r="F50" s="54" t="str">
        <x:v>high</x:v>
      </x:c>
      <x:c r="G50" s="57" t="n">
        <x:v>46261</x:v>
      </x:c>
      <x:c r="H50" s="57" t="n">
        <x:v>46261</x:v>
      </x:c>
      <x:c r="I50" s="57" t="n">
        <x:v>46292</x:v>
      </x:c>
      <x:c r="J50" s="54" t="str">
        <x:v>Equal-remuneration baseline without a headcount threshold; separate 300+ confidential balance social</x:v>
      </x:c>
      <x:c r="K50" s="54" t="str">
        <x:v>Základ rovnakej odmeny bez prahu počtu; samostatná dôverná bilancia social pre 300 a viac</x:v>
      </x:c>
      <x:c r="L50" s="54" t="str">
        <x:v>Argentina's Law No. 20,392 gives effect to equal remuneration for work of equal value without a general employee-count threshold. Employers with 300 or more workers have a separate confidential balance-social information duty; it is not a public gender-pay-gap report and must not be presented as one.</x:v>
      </x:c>
      <x:c r="M50" s="54" t="str">
        <x:v>Argentínsky zákon č. 20.392 uplatňuje rovnakú odmenu za prácu rovnakej hodnoty bez všeobecného prahu počtu zamestnancov. Zamestnávatelia s 300 alebo viac pracovníkmi majú samostatnú dôvernú informačnú povinnosť balance social; nejde o verejnú správu rodového mzdového rozdielu a nesmie sa tak prezentovať.</x:v>
      </x:c>
      <x:c r="N50" s="54" t="str">
        <x:v>No universal public pay-gap filing date is asserted; confirm the employer's confidential balance-social cycle and collective-agreement obligations.</x:v>
      </x:c>
      <x:c r="O50" s="54" t="str">
        <x:v>Univerzálny verejný termín mzdového rozdielu sa neuvádza; potvrdiť vlastný cyklus dôvernej balance social a povinnosti kolektívnej zmluvy.</x:v>
      </x:c>
      <x:c r="P50" s="54" t="str">
        <x:v>• Apply equal-remuneration, non-discrimination and collective-agreement rules relevant to the employer.
• Do not present an equality programme as a mandatory reporting statute.</x:v>
      </x:c>
      <x:c r="Q50" s="54" t="str">
        <x:v>• Uplatňovať pravidlá rovnakého odmeňovania, nediskriminácie a kolektívnych zmlúv relevantné pre zamestnávateľa.
• Program rovnosti neprezentovať ako zákonnú povinnosť výkazníctva.</x:v>
      </x:c>
      <x:c r="R50" s="54" t="str">
        <x:v>• Apply the equal-value principle without an invented size threshold.
• For 300+, confirm the confidential balance-social submission and data scope.
• Keep collective-agreement classification, analytical job value and pay evidence as distinct controls.</x:v>
      </x:c>
      <x:c r="S50" s="54" t="str">
        <x:v>• Uplatniť princíp práce rovnakej hodnoty bez vymysleného prahu veľkosti.
• Pri 300 a viac potvrdiť dôverné podanie balance social a rozsah údajov.
• Kolektívne zaradenie, analytickú hodnotu práce a dôkazy odmeny udržiavať ako odlišné kontroly.</x:v>
      </x:c>
      <x:c r="T50" s="54"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U50" s="54"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V50" s="54" t="str">
        <x:v>ACLASA uses one 1,200-point analytical core with 4 factors, 14 subfactors and bands B01-B15. Evaluate the actual work first. Keep the equal-value category, ACLASA band, ISCO/other occupational code, collective classification and pay range as separate controlled fields.</x:v>
      </x:c>
      <x:c r="W50" s="54" t="str">
        <x:v>ACLASA používa jedno analytické jadro s maximom 1 200 bodov, 4 faktormi, 14 subfaktormi a pásmami B01–B15. Najprv sa hodnotí skutočne vykonávaná práca. Kategória práce rovnakej hodnoty, pásmo ACLASA, kód ISCO alebo iný profesijný kód, kolektívne zaradenie a mzdové rozpätie zostávajú samostatnými kontrolovanými údajmi.</x:v>
      </x:c>
      <x:c r="X50" s="54" t="str">
        <x:v>Operational compliance aid, not employer-specific legal advice or a guarantee of litigation outcome. Use the cited official source and obtain local review before implementation or reliance.</x:v>
      </x:c>
      <x:c r="Y50" s="54" t="str">
        <x:v>Pomôcka na riadenie súladu, nie právne poradenstvo pre konkrétneho zamestnávateľa ani záruka výsledku sporu. Pred zavedením alebo spoliehaním sa na údaj treba použiť citovaný oficiálny zdroj a vykonať miestnu právnu kontrolu.</x:v>
      </x:c>
      <x:c r="Z50" s="54" t="str">
        <x:v>AR-LAW20392</x:v>
      </x:c>
      <x:c r="AA50" s="54" t="str">
        <x:v>https://www.argentina.gob.ar/normativa/nacional/ley-20392-302749</x:v>
      </x:c>
    </x:row>
  </x:sheetData>
  <x:mergeCells>
    <x:mergeCell ref="A1:K2"/>
    <x:mergeCell ref="A3:K3"/>
  </x:mergeCells>
  <x:conditionalFormatting sqref="E6:E50">
    <x:cfRule type="containsText" dxfId="0" priority="1" operator="containsText" text="enacted"/>
    <x:cfRule type="containsText" dxfId="1" priority="2" operator="containsText" text="draft"/>
    <x:cfRule type="containsText" dxfId="2" priority="3" operator="containsText" text="stalled"/>
  </x:conditionalFormatting>
  <x:pageMargins left="0.7" right="0.7" top="0.75" bottom="0.75" header="0.3" footer="0.3"/>
  <x:tableParts count="1">
    <x:tablePart xmlns:r="http://schemas.openxmlformats.org/officeDocument/2006/relationships" r:id="Rcbb981c8d1644d07"/>
  </x:tableParts>
</x:worksheet>
</file>

<file path=xl/worksheets/sheet3.xml><?xml version="1.0" encoding="utf-8"?>
<x:worksheet xmlns:x="http://schemas.openxmlformats.org/spreadsheetml/2006/main">
  <x:sheetViews>
    <x:sheetView showGridLines="0" workbookViewId="0"/>
  </x:sheetViews>
  <x:sheetFormatPr defaultRowHeight="15"/>
  <x:cols>
    <x:col min="1" max="1" width="24" hidden="0" customWidth="1"/>
    <x:col min="2" max="2" width="34" hidden="0" customWidth="1"/>
    <x:col min="3" max="3" width="52" hidden="0" customWidth="1"/>
    <x:col min="4" max="4" width="44" hidden="0" customWidth="1"/>
    <x:col min="5" max="5" width="40" hidden="0" customWidth="1"/>
    <x:col min="6" max="6" width="46" hidden="0" customWidth="1"/>
    <x:col min="7" max="7" width="38" hidden="0" customWidth="1"/>
    <x:col min="8" max="8" width="15" hidden="0" customWidth="1"/>
    <x:col min="9" max="9" width="15" hidden="0" customWidth="1"/>
    <x:col min="10" max="10" width="56" hidden="0" customWidth="1"/>
  </x:cols>
  <x:sheetData>
    <x:row r="1" ht="28" customHeight="1">
      <x:c r="A1" s="4" t="str">
        <x:v>ACLASA — employer country view</x:v>
      </x:c>
      <x:c r="B1" s="4"/>
      <x:c r="C1" s="4"/>
      <x:c r="D1" s="4"/>
      <x:c r="E1" s="4"/>
      <x:c r="F1" s="4"/>
      <x:c r="G1" s="4"/>
      <x:c r="H1" s="4"/>
      <x:c r="I1" s="4"/>
      <x:c r="J1" s="4"/>
    </x:row>
    <x:row r="2" ht="28" customHeight="1">
      <x:c r="A2" s="4"/>
      <x:c r="B2" s="4"/>
      <x:c r="C2" s="4"/>
      <x:c r="D2" s="4"/>
      <x:c r="E2" s="4"/>
      <x:c r="F2" s="4"/>
      <x:c r="G2" s="4"/>
      <x:c r="H2" s="4"/>
      <x:c r="I2" s="4"/>
      <x:c r="J2" s="4"/>
    </x:row>
    <x:row r="3" ht="28" customHeight="1">
      <x:c r="A3" s="9" t="str">
        <x:v>Operational view generated 3 September 2026. Record-level review dates show freshness; confirm entity scope and effective local law before relying. This is not legal advice.</x:v>
      </x:c>
      <x:c r="B3" s="9"/>
      <x:c r="C3" s="9"/>
      <x:c r="D3" s="9"/>
      <x:c r="E3" s="9"/>
      <x:c r="F3" s="9"/>
      <x:c r="G3" s="9"/>
      <x:c r="H3" s="9"/>
      <x:c r="I3" s="9"/>
      <x:c r="J3" s="9"/>
    </x:row>
    <x:row r="5" ht="34" customHeight="1">
      <x:c r="A5" s="14" t="str">
        <x:v>Country</x:v>
      </x:c>
      <x:c r="B5" s="14" t="str">
        <x:v>Status</x:v>
      </x:c>
      <x:c r="C5" s="14" t="str">
        <x:v>Summary</x:v>
      </x:c>
      <x:c r="D5" s="14" t="str">
        <x:v>What applies now</x:v>
      </x:c>
      <x:c r="E5" s="14" t="str">
        <x:v>Next deadline</x:v>
      </x:c>
      <x:c r="F5" s="14" t="str">
        <x:v>Employer actions</x:v>
      </x:c>
      <x:c r="G5" s="14" t="str">
        <x:v>Risks</x:v>
      </x:c>
      <x:c r="H5" s="14" t="str">
        <x:v>Legally reviewed</x:v>
      </x:c>
      <x:c r="I5" s="14" t="str">
        <x:v>Next review</x:v>
      </x:c>
      <x:c r="J5" s="14" t="str">
        <x:v>Official sources</x:v>
      </x:c>
    </x:row>
    <x:row r="6" ht="78" customHeight="1">
      <x:c r="A6" s="52" t="str">
        <x:v>European Union</x:v>
      </x:c>
      <x:c r="B6" s="52" t="str">
        <x:v>EU baseline in force; national law must be checked</x:v>
      </x:c>
      <x:c r="C6" s="52" t="str">
        <x:v>Directive (EU) 2023/970 sets the common EU framework for equal pay, recruitment transparency, worker information rights, employer reporting and enforcement. The transposition deadline passed on 7 June 2026, but employer duties must be read through each country's enacted law.</x:v>
      </x:c>
      <x:c r="D6" s="52" t="str">
        <x:v>• The Directive is the common legal baseline for all 27 EU Member States.
• A Member State's notification to EUR-Lex does not prove that transposition is complete or legally correct.</x:v>
      </x:c>
      <x:c r="E6" s="52" t="str">
        <x:v>The first Directive reporting date is 7 June 2027 for employers with at least 150 workers; the first 100-149 worker date is 7 June 2031, subject to national implementation.</x:v>
      </x:c>
      <x:c r="F6" s="52" t="str">
        <x:v>• Build objective gender-neutral pay structures and equal-value categories.
• Prepare recruitment, worker-information, reporting and remediation workflows.
• Confirm the enacted national rule before applying a threshold, deadline or sanction.</x:v>
      </x:c>
      <x:c r="G6" s="52"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6" s="55" t="n">
        <x:v>46261</x:v>
      </x:c>
      <x:c r="I6" s="55" t="n">
        <x:v>46292</x:v>
      </x:c>
      <x:c r="J6" s="52" t="str">
        <x:v>https://eur-lex.europa.eu/eli/dir/2023/970/oj
https://eur-lex.europa.eu/legal-content/EN/NIM/?uri=CELEX:32023L0970</x:v>
      </x:c>
    </x:row>
    <x:row r="7" ht="78" customHeight="1">
      <x:c r="A7" s="53" t="str">
        <x:v>Slovakia</x:v>
      </x:c>
      <x:c r="B7" s="53" t="str">
        <x:v>Transposed — Act No. 76/2026 Coll. is in force</x:v>
      </x:c>
      <x:c r="C7" s="53" t="str">
        <x:v>Slovakia transposed the Directive through Act No. 76/2026 Coll., effective from 7 June 2026. Existing employers had to implement an objective gender-neutral remuneration structure by 31 July 2026. The duty to assess equal work and work of equal value applies broadly; the 100-worker threshold concerns periodic reporting, not the core pay-structure duty.</x:v>
      </x:c>
      <x:c r="D7" s="53" t="str">
        <x:v>• Candidates must receive starting-pay or range information and must not be asked about pay history.
• Workers have information rights; employers need objective criteria, annual rights notice, accessible responses and evidence for pay differences.</x:v>
      </x:c>
      <x:c r="E7" s="53" t="str">
        <x:v>Employers with at least 150 workers report the special 1 August-31 December 2026 period by 7 June 2027. Employers with 100-149 workers first report by 7 June 2031 for calendar year 2030.</x:v>
      </x:c>
      <x:c r="F7" s="53" t="str">
        <x:v>• Confirm that the remuneration structure and evaluation criteria are documented and gender-neutral.
• Prepare two-month worker-information responses and the annual rights notice.
• Prepare reportable data by equal-value category and a controlled 5% joint-assessment workflow.</x:v>
      </x:c>
      <x:c r="G7"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7" s="56" t="n">
        <x:v>46261</x:v>
      </x:c>
      <x:c r="I7" s="56" t="n">
        <x:v>46272</x:v>
      </x:c>
      <x:c r="J7" s="53" t="str">
        <x:v>https://eur-lex.europa.eu/eli/dir/2023/970/oj
https://eur-lex.europa.eu/legal-content/EN/NIM/?uri=CELEX:32023L0970
https://www.slov-lex.sk/ezbierky/pravne-predpisy/SK/ZZ/2026/76/20260607
https://www.employment.gov.sk/sk/ministerstvo/rovnost/odmenovanie/dokumenty.html
https://www.ip.gov.sk/inspektorat-prace-nitra/domov/aktuality/rovnake-odmenovanie-muzov-zien-od-7-juna-2026.html</x:v>
      </x:c>
    </x:row>
    <x:row r="8" ht="78" customHeight="1">
      <x:c r="A8" s="53" t="str">
        <x:v>Italy</x:v>
      </x:c>
      <x:c r="B8" s="53" t="str">
        <x:v>Transposed — Legislative Decree No. 96/2026 is in force</x:v>
      </x:c>
      <x:c r="C8" s="53" t="str">
        <x:v>Italy transposed Directive (EU) 2023/970 through Legislative Decree No. 96 of 7 May 2026, published on 1 June 2026. Recruitment transparency, pay criteria, worker information, reporting and enforcement must be treated as an active national compliance layer.</x:v>
      </x:c>
      <x:c r="D8" s="53" t="str">
        <x:v>• Use the decree and current Italian equal-opportunities framework, not a draft summary.
• CCNL level, ISCO code and ACLASA band are related controls but none alone proves work of equal value.</x:v>
      </x:c>
      <x:c r="E8" s="53" t="str">
        <x:v>Apply the decree's effective and transitional dates and confirm implementing guidance before the first size-based reporting cycle.</x:v>
      </x:c>
      <x:c r="F8" s="53" t="str">
        <x:v>• Evaluate actual work with objective gender-neutral factors before mapping classifications.
• Record ISCO major and unit group, ACLASA score/band and the relevant CCNL level with a documented crosswalk rationale.
• Prepare recruitment, worker-information, reporting and remediation evidence in Italian and English group views.</x:v>
      </x:c>
      <x:c r="G8"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8" s="56" t="n">
        <x:v>46261</x:v>
      </x:c>
      <x:c r="I8" s="56" t="n">
        <x:v>46275</x:v>
      </x:c>
      <x:c r="J8" s="53" t="str">
        <x:v>https://eur-lex.europa.eu/eli/dir/2023/970/oj
https://eur-lex.europa.eu/legal-content/EN/NIM/?uri=CELEX:32023L0970
https://www.normattiva.it/eli/id/2026/06/01/26G00112/ORIGINAL
https://www.gazzettaufficiale.it/atto/serie_generale/caricaDettaglioAtto/originario?atto.codiceRedazionale=26G00112&amp;atto.dataPubblicazioneGazzetta=2026-06-01&amp;elenco30giorni=true</x:v>
      </x:c>
    </x:row>
    <x:row r="9" ht="78" customHeight="1">
      <x:c r="A9" s="53" t="str">
        <x:v>Lithuania</x:v>
      </x:c>
      <x:c r="B9" s="53" t="str">
        <x:v>National amendments in force with staged operational dates</x:v>
      </x:c>
      <x:c r="C9" s="53" t="str">
        <x:v>Lithuania enacted a pay-transparency amendment package. Employer pay-system design, candidate information, equal-value grouping and Sodra data flows are an active implementation programme, with obligations and data changes staged across 2026-2028.</x:v>
      </x:c>
      <x:c r="D9" s="53" t="str">
        <x:v>• Use the official SADM and Sodra implementation material together with the underlying enacted acts.
• Do not compress the staged dates into one generic EU deadline.</x:v>
      </x:c>
      <x:c r="E9" s="53" t="str">
        <x:v>Review the remuneration system by 31 December 2026; confirm measures applying from 1 January 2027 and the expanded Sodra reporting/data flow from 2028.</x:v>
      </x:c>
      <x:c r="F9" s="53" t="str">
        <x:v>• Review the pay system and equal-value group definitions.
• Remove salary-history questions and prepare candidate and worker information workflows.
• Map Sodra data fields, owners and validation controls for the staged reporting changes.</x:v>
      </x:c>
      <x:c r="G9"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9" s="56" t="n">
        <x:v>46261</x:v>
      </x:c>
      <x:c r="I9" s="56" t="n">
        <x:v>46275</x:v>
      </x:c>
      <x:c r="J9" s="53" t="str">
        <x:v>https://eur-lex.europa.eu/eli/dir/2023/970/oj
https://eur-lex.europa.eu/legal-content/EN/NIM/?uri=CELEX:32023L0970
https://www.e-tar.lt/portal/lt/legalAct/2ab448a0584211f180c9c618618421ed
https://socmin.lrv.lt/lt/naujienos/darbo-uzmokescio-skaidrumo-garantiju-atmintine-ujj/
https://sodra.lt/naujienos/skaidraus-atlygio-direktyva-kokius-duomenis-teiks-darbdaviai-ir-kas-bus-viesinama</x:v>
      </x:c>
    </x:row>
    <x:row r="10" ht="78" customHeight="1">
      <x:c r="A10" s="53" t="str">
        <x:v>Finland</x:v>
      </x:c>
      <x:c r="B10" s="53" t="str">
        <x:v>Government bill pending — not enacted law</x:v>
      </x:c>
      <x:c r="C10" s="53" t="str">
        <x:v>Finland submitted Government Proposal HE 129/2026 on 9 July 2026. The proposed laws are intended to enter into force on 1 January 2027, but the proposal must remain visibly separate from binding Finnish law until Parliament completes the process.</x:v>
      </x:c>
      <x:c r="D10" s="53" t="str">
        <x:v>• Existing Finnish equality and pay-survey duties remain relevant.
• The proposed 2027 changes are not presented as binding before enactment.</x:v>
      </x:c>
      <x:c r="E10" s="53" t="str">
        <x:v>Monitor Parliament and Finlex; 1 January 2027 is the proposal's intended date, not a confirmed effective date until enactment.</x:v>
      </x:c>
      <x:c r="F10" s="53" t="str">
        <x:v>• Maintain current Finnish equality-plan and pay-survey compliance.
• Run a readiness gap assessment against HE 129/2026 without describing it as law.
• Update the tracker immediately when the final act and commencement provisions are published.</x:v>
      </x:c>
      <x:c r="G10"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10" s="56" t="n">
        <x:v>46261</x:v>
      </x:c>
      <x:c r="I10" s="56" t="n">
        <x:v>46268</x:v>
      </x:c>
      <x:c r="J10" s="53" t="str">
        <x:v>https://eur-lex.europa.eu/eli/dir/2023/970/oj
https://eur-lex.europa.eu/legal-content/EN/NIM/?uri=CELEX:32023L0970
https://www.finlex.fi/fi/hallituksen-esitykset/2026/129</x:v>
      </x:c>
    </x:row>
    <x:row r="11" ht="78" customHeight="1">
      <x:c r="A11" s="53" t="str">
        <x:v>France</x:v>
      </x:c>
      <x:c r="B11" s="53" t="str">
        <x:v>Transposition work announced; no enacted measure verified</x:v>
      </x:c>
      <x:c r="C11" s="53" t="str">
        <x:v>France's existing professional-equality index continues to apply to employers with at least 50 employees. As at 27 August 2026, ACLASA did not verify an enacted comprehensive measure transposing Directive (EU) 2023/970; announced transposition work must therefore remain separate from binding French duties.</x:v>
      </x:c>
      <x:c r="D11" s="53" t="str">
        <x:v>• Continue the existing 50+ professional-equality index, consultation and remediation controls where applicable.
• Do not describe a government announcement or draft as enacted Directive transposition.</x:v>
      </x:c>
      <x:c r="E11" s="53" t="str">
        <x:v>Monitor the official legislative record weekly until a bill or enacted measure is published; use each employer's existing French index deadline in the meantime.</x:v>
      </x:c>
      <x:c r="F11" s="53" t="str">
        <x:v>• Maintain the current equality-index calculation and publication process.
• Prepare recruitment, information-right and equal-value data for the expected transposition without treating draft terms as law.
• Update scope, dates and sanctions only from the final published act.</x:v>
      </x:c>
      <x:c r="G11"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11" s="56" t="n">
        <x:v>46261</x:v>
      </x:c>
      <x:c r="I11" s="56" t="n">
        <x:v>46268</x:v>
      </x:c>
      <x:c r="J11" s="53" t="str">
        <x:v>https://eur-lex.europa.eu/eli/dir/2023/970/oj
https://eur-lex.europa.eu/legal-content/EN/NIM/?uri=CELEX:32023L0970
https://travail-emploi.gouv.fr/index-de-legalite-professionnelle-calcul-et-questionsreponses</x:v>
      </x:c>
    </x:row>
    <x:row r="12" ht="78" customHeight="1">
      <x:c r="A12" s="53" t="str">
        <x:v>Germany</x:v>
      </x:c>
      <x:c r="B12" s="53" t="str">
        <x:v>Pre-legislative coordination; no formal bill or enacted law verified</x:v>
      </x:c>
      <x:c r="C12" s="53" t="str">
        <x:v>The German federal government stated on 27 May 2026 that early coordination for implementation was under way and that the 7 June deadline would be missed. Existing German pay-transparency and equal-treatment rules remain binding, but no formal comprehensive transposition bill or enacted measure was verified by 27 August 2026.</x:v>
      </x:c>
      <x:c r="D12" s="53" t="str">
        <x:v>• Apply existing German equal-pay, information and co-determination rules.
• Treat the Directive implementation as unresolved until a final national act is published and reviewed.</x:v>
      </x:c>
      <x:c r="E12" s="53" t="str">
        <x:v>Monitor the federal ministries and Bundestag weekly for the first formal bill; no proposed commencement date is presented as binding.</x:v>
      </x:c>
      <x:c r="F12" s="53" t="str">
        <x:v>• Continue current Entgelttransparenzgesetz and equal-treatment compliance.
• Prepare a gap assessment against the Directive without treating policy statements as law.
• Re-baseline immediately when a formal bill or act is published.</x:v>
      </x:c>
      <x:c r="G12"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12" s="56" t="n">
        <x:v>46261</x:v>
      </x:c>
      <x:c r="I12" s="56" t="n">
        <x:v>46268</x:v>
      </x:c>
      <x:c r="J12" s="53" t="str">
        <x:v>https://eur-lex.europa.eu/eli/dir/2023/970/oj
https://eur-lex.europa.eu/legal-content/EN/NIM/?uri=CELEX:32023L0970
https://www.bundesregierung.de/breg-de/aktuelles/regierungspressekonferenz-vom-27-mai-2026-2433512</x:v>
      </x:c>
    </x:row>
    <x:row r="13" ht="78" customHeight="1">
      <x:c r="A13" s="53" t="str">
        <x:v>Poland</x:v>
      </x:c>
      <x:c r="B13" s="53" t="str">
        <x:v>Recruitment transparency active; full transposition not confirmed</x:v>
      </x:c>
      <x:c r="C13" s="53" t="str">
        <x:v>Polish recruitment amendments have applied since 24 December 2025: candidates must receive initial pay or range information based on objective gender-neutral criteria, vacancy wording must be gender-neutral and employers may not ask about prior pay. This is not presented as complete transposition of the Directive.</x:v>
      </x:c>
      <x:c r="D13" s="53" t="str">
        <x:v>• The recruitment duties are binding now.
• The wider equal-value, information, reporting and enforcement package remains a separate monitoring item.</x:v>
      </x:c>
      <x:c r="E13" s="53" t="str">
        <x:v>No full-transposition completion date is asserted; monitor Dziennik Ustaw, the labour inspectorate and EUR-Lex NIM.</x:v>
      </x:c>
      <x:c r="F13" s="53" t="str">
        <x:v>• Audit job adverts, candidate communications and salary-history questions now.
• Prepare the wider Directive data and equal-value framework.
• Keep recruitment compliance separate from unconfirmed full transposition.</x:v>
      </x:c>
      <x:c r="G13"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13" s="56" t="n">
        <x:v>46261</x:v>
      </x:c>
      <x:c r="I13" s="56" t="n">
        <x:v>46275</x:v>
      </x:c>
      <x:c r="J13" s="53" t="str">
        <x:v>https://eur-lex.europa.eu/eli/dir/2023/970/oj
https://eur-lex.europa.eu/legal-content/EN/NIM/?uri=CELEX:32023L0970
https://dziennikustaw.gov.pl/DU/2025/807
https://www.pip.gov.pl/pl/aktualnosci/pora-na-przejrzystosc-wynagrodzen</x:v>
      </x:c>
    </x:row>
    <x:row r="14" ht="78" customHeight="1">
      <x:c r="A14" s="53" t="str">
        <x:v>Spain</x:v>
      </x:c>
      <x:c r="B14" s="53" t="str">
        <x:v>Existing pay-register and audit rules active; comprehensive transposition not verified</x:v>
      </x:c>
      <x:c r="C14" s="53" t="str">
        <x:v>Spain already operates pay-register, equality-plan and pay-audit duties, including Royal Decree 902/2020. Ten measures were shown in EUR-Lex NIM at review, but that count does not establish complete or correct transposition of Directive (EU) 2023/970.</x:v>
      </x:c>
      <x:c r="D14" s="53" t="str">
        <x:v>• Continue existing Spanish equality-plan, pay-register and pay-audit compliance.
• Do not equate the NIM count with a completed legal review.</x:v>
      </x:c>
      <x:c r="E14" s="53" t="str">
        <x:v>Apply the employer's existing Spanish register, audit and equality-plan cycle; monitor for a final comprehensive transposition measure.</x:v>
      </x:c>
      <x:c r="F14" s="53" t="str">
        <x:v>• Maintain the pay register and required pay audit.
• Keep existing duties separate from Directive requirements not yet verified in enacted national law.
• Confirm collective-agreement and autonomous-community effects locally.</x:v>
      </x:c>
      <x:c r="G14"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14" s="56" t="n">
        <x:v>46261</x:v>
      </x:c>
      <x:c r="I14" s="56" t="n">
        <x:v>46275</x:v>
      </x:c>
      <x:c r="J14" s="53" t="str">
        <x:v>https://eur-lex.europa.eu/eli/dir/2023/970/oj
https://eur-lex.europa.eu/legal-content/EN/NIM/?uri=CELEX:32023L0970
https://www.boe.es/eli/es/rd/2020/10/13/902</x:v>
      </x:c>
    </x:row>
    <x:row r="15" ht="78" customHeight="1">
      <x:c r="A15" s="53" t="str">
        <x:v>Netherlands</x:v>
      </x:c>
      <x:c r="B15" s="53" t="str">
        <x:v>Government bill pending — not enacted law</x:v>
      </x:c>
      <x:c r="C15" s="53" t="str">
        <x:v>Dutch Bill 36949 on implementation of the pay-transparency directive is pending parliamentary approval. The government's planned 1 January 2027 start is conditional and must not be displayed as a confirmed effective date.</x:v>
      </x:c>
      <x:c r="D15" s="53" t="str">
        <x:v>• Existing Dutch equal-treatment and pay obligations remain binding.
• Bill 36949 and the planned 2027 start remain proposals until enactment.</x:v>
      </x:c>
      <x:c r="E15" s="53" t="str">
        <x:v>Monitor the Tweede Kamer and official government bill page weekly; 1 January 2027 is a planned, not confirmed, commencement date.</x:v>
      </x:c>
      <x:c r="F15" s="53" t="str">
        <x:v>• Maintain current Dutch compliance.
• Prepare a bill-based readiness assessment labelled as provisional.
• Adopt final thresholds, dates and sanctions only after publication of the enacted law.</x:v>
      </x:c>
      <x:c r="G15"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15" s="56" t="n">
        <x:v>46261</x:v>
      </x:c>
      <x:c r="I15" s="56" t="n">
        <x:v>46268</x:v>
      </x:c>
      <x:c r="J15" s="53" t="str">
        <x:v>https://eur-lex.europa.eu/eli/dir/2023/970/oj
https://eur-lex.europa.eu/legal-content/EN/NIM/?uri=CELEX:32023L0970
https://www.rijksoverheid.nl/themas/werk/gelijke-behandeling-op-het-werk/plannen-kabinet-meer-openheid-over-loonkloof-tussen-mannen-en-vrouwen</x:v>
      </x:c>
    </x:row>
    <x:row r="16" ht="78" customHeight="1">
      <x:c r="A16" s="53" t="str">
        <x:v>Belgium</x:v>
      </x:c>
      <x:c r="B16" s="53" t="str">
        <x:v>6 measures notified; federal completeness not established</x:v>
      </x:c>
      <x:c r="C16" s="53" t="str">
        <x:v>EUR-Lex listed six Belgian measures, including regional or public-sector measures. The count does not establish complete federal transposition for all private employers. Existing Belgian pay-gap reporting, social-dialogue and regional rules remain relevant.</x:v>
      </x:c>
      <x:c r="D16" s="53" t="str">
        <x:v>• Apply existing Belgian federal, regional and collective obligations that cover the employer.
• Do not describe a regional notification as complete nationwide transposition.</x:v>
      </x:c>
      <x:c r="E16" s="53" t="str">
        <x:v>Verify the competent federal or regional act and commencement before applying a new Directive duty.</x:v>
      </x:c>
      <x:c r="F16" s="53" t="str">
        <x:v>• Map the employing entity, region, sector and collective agreement.
• Maintain existing pay-gap and social-dialogue controls.
• Commission a Belgian scope review before treating a notified measure as applicable.</x:v>
      </x:c>
      <x:c r="G16"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16" s="56" t="n">
        <x:v>46261</x:v>
      </x:c>
      <x:c r="I16" s="56" t="n">
        <x:v>46291</x:v>
      </x:c>
      <x:c r="J16" s="53" t="str">
        <x:v>https://eur-lex.europa.eu/eli/dir/2023/970/oj
https://eur-lex.europa.eu/legal-content/EN/NIM/?uri=CELEX:32023L0970
https://emploi.belgique.be/fr/themes/egalite-et-non-discrimination/egalite-femmes-hommes-lecart-salarial</x:v>
      </x:c>
    </x:row>
    <x:row r="17" ht="78" customHeight="1">
      <x:c r="A17" s="53" t="str">
        <x:v>Sweden</x:v>
      </x:c>
      <x:c r="B17" s="53" t="str">
        <x:v>Transposition stalled; 33 NIM entries do not prove completion</x:v>
      </x:c>
      <x:c r="C17" s="53" t="str">
        <x:v>The Swedish Government announced on 8 June 2026 that it would not submit the planned pay-transparency bill to Parliament. EUR-Lex lists 33 measures, but many are pre-existing laws and the count does not prove Directive transposition. Existing Swedish annual pay-survey duties continue.</x:v>
      </x:c>
      <x:c r="D17" s="53" t="str">
        <x:v>• Continue the established annual gender pay survey and remediation process.
• Do not present the abandoned or delayed proposal, or the NIM count, as complete transposition.</x:v>
      </x:c>
      <x:c r="E17" s="53" t="str">
        <x:v>Monitor Regeringen, Riksdagen and EUR-Lex for a replacement legislative path; no new enacted Directive date is asserted.</x:v>
      </x:c>
      <x:c r="F17" s="53" t="str">
        <x:v>• Maintain the Swedish pay-survey process and documented analysis.
• Prepare Directive recruitment, information and reporting capabilities.
• Refresh immediately if the Government restarts legislation.</x:v>
      </x:c>
      <x:c r="G17"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17" s="56" t="n">
        <x:v>46261</x:v>
      </x:c>
      <x:c r="I17" s="56" t="n">
        <x:v>46268</x:v>
      </x:c>
      <x:c r="J17" s="53" t="str">
        <x:v>https://eur-lex.europa.eu/eli/dir/2023/970/oj
https://eur-lex.europa.eu/legal-content/EN/NIM/?uri=CELEX:32023L0970</x:v>
      </x:c>
    </x:row>
    <x:row r="18" ht="78" customHeight="1">
      <x:c r="A18" s="53" t="str">
        <x:v>Denmark</x:v>
      </x:c>
      <x:c r="B18" s="53" t="str">
        <x:v>Consultation draft published — not enacted law</x:v>
      </x:c>
      <x:c r="C18" s="53" t="str">
        <x:v>Denmark circulated a draft amendment to the Equal Pay Act for consultation on 26 February 2026. Parliamentary records still describe it as a draft; proposed scope, including any lower national reporting threshold, and a possible 2027 start must not be treated as binding.</x:v>
      </x:c>
      <x:c r="D18" s="53" t="str">
        <x:v>• Apply current Danish equal-pay and collective rules.
• Do not assert Directive-specific duties without a final Danish act.</x:v>
      </x:c>
      <x:c r="E18" s="53" t="str">
        <x:v>Monitor Folketinget weekly for a formally introduced and enacted bill; any 1 January 2027 date remains proposed.</x:v>
      </x:c>
      <x:c r="F18" s="53" t="str">
        <x:v>• Continue current Danish equal-pay and gender-disaggregated pay-statistics duties.
• Model the consultation draft as a scenario only.
• Reconcile any final national threshold with the Directive only after enactment.</x:v>
      </x:c>
      <x:c r="G18"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18" s="56" t="n">
        <x:v>46261</x:v>
      </x:c>
      <x:c r="I18" s="56" t="n">
        <x:v>46268</x:v>
      </x:c>
      <x:c r="J18" s="53" t="str">
        <x:v>https://eur-lex.europa.eu/eli/dir/2023/970/oj
https://eur-lex.europa.eu/legal-content/EN/NIM/?uri=CELEX:32023L0970
https://www.ft.dk/samling/20252/almdel/BEU/spm/85/index.htm</x:v>
      </x:c>
    </x:row>
    <x:row r="19" ht="78" customHeight="1">
      <x:c r="A19" s="53" t="str">
        <x:v>Austria</x:v>
      </x:c>
      <x:c r="B19" s="53" t="str">
        <x:v>8 measures notified; economy-wide completeness not established</x:v>
      </x:c>
      <x:c r="C19" s="53" t="str">
        <x:v>EUR-Lex listed eight Austrian measures, but the notification set includes limited or public-sector material and does not establish complete economy-wide transposition. Existing salary-range advertising and equality duties continue.</x:v>
      </x:c>
      <x:c r="D19" s="53" t="str">
        <x:v>• Apply existing Austrian job-advertisement and equal-treatment duties.
• Do not infer complete private-sector transposition from the NIM count.</x:v>
      </x:c>
      <x:c r="E19" s="53" t="str">
        <x:v>Confirm any final federal act in RIS before applying new Directive thresholds or dates.</x:v>
      </x:c>
      <x:c r="F19" s="53" t="str">
        <x:v>• Audit vacancy pay information and objective pay criteria.
• Prepare the wider Directive dataset and worker-information process.
• Obtain Austrian legal scope confirmation for notified measures.</x:v>
      </x:c>
      <x:c r="G19"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19" s="56" t="n">
        <x:v>46261</x:v>
      </x:c>
      <x:c r="I19" s="56" t="n">
        <x:v>46291</x:v>
      </x:c>
      <x:c r="J19" s="53" t="str">
        <x:v>https://eur-lex.europa.eu/eli/dir/2023/970/oj
https://eur-lex.europa.eu/legal-content/EN/NIM/?uri=CELEX:32023L0970
https://www.ris.bka.gv.at/GeltendeFassung.wxe?Abfrage=Bundesnormen&amp;Gesetzesnummer=10008858</x:v>
      </x:c>
    </x:row>
    <x:row r="20" ht="78" customHeight="1">
      <x:c r="A20" s="53" t="str">
        <x:v>Czechia</x:v>
      </x:c>
      <x:c r="B20" s="53" t="str">
        <x:v>Partial measures notified; comprehensive bill not enacted</x:v>
      </x:c>
      <x:c r="C20" s="53" t="str">
        <x:v>Czechia showed 31 NIM entries at review, but the audit did not verify an enacted comprehensive pay-transparency measure. The notification count must not be displayed as proof of full Directive transposition.</x:v>
      </x:c>
      <x:c r="D20" s="53" t="str">
        <x:v>• Existing Czech labour, anti-discrimination and inspection law continues to apply.
• No complete Directive compliance conclusion is drawn from the notification count.</x:v>
      </x:c>
      <x:c r="E20" s="53" t="str">
        <x:v>Review the official Czech legislative process and EUR-Lex NIM weekly until a final comprehensive act is published.</x:v>
      </x:c>
      <x:c r="F20" s="53" t="str">
        <x:v>• Maintain existing equal-pay controls.
• Prepare objective equal-value categories and reporting data.
• Obtain a Czech legal review before relying on a notified measure.</x:v>
      </x:c>
      <x:c r="G20"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20" s="56" t="n">
        <x:v>46261</x:v>
      </x:c>
      <x:c r="I20" s="56" t="n">
        <x:v>46268</x:v>
      </x:c>
      <x:c r="J20" s="53" t="str">
        <x:v>https://eur-lex.europa.eu/eli/dir/2023/970/oj
https://eur-lex.europa.eu/legal-content/EN/NIM/?uri=CELEX:32023L0970</x:v>
      </x:c>
    </x:row>
    <x:row r="21" ht="78" customHeight="1">
      <x:c r="A21" s="53" t="str">
        <x:v>Hungary</x:v>
      </x:c>
      <x:c r="B21" s="53" t="str">
        <x:v>No transposition bill or enacted measure verified</x:v>
      </x:c>
      <x:c r="C21" s="53" t="str">
        <x:v>No notified measure or formal Hungarian transposition bill was verified by 27 August 2026. Existing equal-treatment law remains relevant, while the overdue Directive work must be shown as an open legal-development item.</x:v>
      </x:c>
      <x:c r="D21" s="53" t="str">
        <x:v>• Apply current Hungarian equal-pay and non-discrimination duties.
• Treat the Directive implementation as unverified until an official act is published.</x:v>
      </x:c>
      <x:c r="E21" s="53" t="str">
        <x:v>Monitor the official Hungarian gazette, government and EUR-Lex NIM weekly; no national reporting date is asserted.</x:v>
      </x:c>
      <x:c r="F21" s="53" t="str">
        <x:v>• Preserve objective pay-setting evidence.
• Prepare the Directive's recruitment and worker-information capabilities.
• Run a Hungarian legal update when a final act appears.</x:v>
      </x:c>
      <x:c r="G21"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21" s="56" t="n">
        <x:v>46261</x:v>
      </x:c>
      <x:c r="I21" s="56" t="n">
        <x:v>46268</x:v>
      </x:c>
      <x:c r="J21" s="53" t="str">
        <x:v>https://eur-lex.europa.eu/eli/dir/2023/970/oj
https://eur-lex.europa.eu/legal-content/EN/NIM/?uri=CELEX:32023L0970</x:v>
      </x:c>
    </x:row>
    <x:row r="22" ht="78" customHeight="1">
      <x:c r="A22" s="53" t="str">
        <x:v>Portugal</x:v>
      </x:c>
      <x:c r="B22" s="53" t="str">
        <x:v>Existing Law No. 60/2018 active; transposition proposal not enacted</x:v>
      </x:c>
      <x:c r="C22" s="53" t="str">
        <x:v>Portugal's Law No. 60/2018 remains the existing equal-remuneration framework. Official parliamentary material indicates that full Directive transposition remained in the legislative pipeline after the deadline; proposal terms are not binding until enactment.</x:v>
      </x:c>
      <x:c r="D22" s="53" t="str">
        <x:v>• Continue current Portuguese equality and pay-difference controls.
• Do not present the EU deadline as enacted Portuguese law.</x:v>
      </x:c>
      <x:c r="E22" s="53" t="str">
        <x:v>Monitor Diário da República and Parliament weekly for the final transposition act; continue the employer's existing Law No. 60/2018 cycle.</x:v>
      </x:c>
      <x:c r="F22" s="53" t="str">
        <x:v>• Maintain objective job evaluation and the existing equal-remuneration information process.
• Treat draft recruitment and reporting changes as readiness assumptions only.
• Replace assumptions with the final published text once enacted.</x:v>
      </x:c>
      <x:c r="G22"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22" s="56" t="n">
        <x:v>46261</x:v>
      </x:c>
      <x:c r="I22" s="56" t="n">
        <x:v>46268</x:v>
      </x:c>
      <x:c r="J22" s="53" t="str">
        <x:v>https://eur-lex.europa.eu/eli/dir/2023/970/oj
https://eur-lex.europa.eu/legal-content/EN/NIM/?uri=CELEX:32023L0970
https://diariodarepublica.pt/dr/detalhe/lei/60-2018-116130014</x:v>
      </x:c>
    </x:row>
    <x:row r="23" ht="78" customHeight="1">
      <x:c r="A23" s="53" t="str">
        <x:v>Ireland</x:v>
      </x:c>
      <x:c r="B23" s="53" t="str">
        <x:v>Existing 50+ gender-pay-gap reporting active; full transposition not enacted</x:v>
      </x:c>
      <x:c r="C23" s="53" t="str">
        <x:v>Ireland's existing gender-pay-gap reporting applies to employers with 50 or more employees. A General Scheme and Heads of Bill covers limited equality-law changes, but the audit did not verify enacted comprehensive transposition of Directive (EU) 2023/970.</x:v>
      </x:c>
      <x:c r="D23" s="53" t="str">
        <x:v>• Continue the existing annual 50+ gender-pay-gap reporting cycle through the official portal.
• Do not label a General Scheme or Heads of Bill as enacted full transposition.</x:v>
      </x:c>
      <x:c r="E23" s="53" t="str">
        <x:v>Follow the employer's live Irish portal reporting date and monitor the Oireachtas weekly for comprehensive transposition.</x:v>
      </x:c>
      <x:c r="F23" s="53" t="str">
        <x:v>• Maintain the current annual reporting dataset and publication controls.
• Prepare objective job-value and worker-information processes for the pending Directive layer.
• Keep existing reporting separate from draft transposition assumptions.</x:v>
      </x:c>
      <x:c r="G23"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23" s="56" t="n">
        <x:v>46261</x:v>
      </x:c>
      <x:c r="I23" s="56" t="n">
        <x:v>46268</x:v>
      </x:c>
      <x:c r="J23" s="53" t="str">
        <x:v>https://eur-lex.europa.eu/eli/dir/2023/970/oj
https://eur-lex.europa.eu/legal-content/EN/NIM/?uri=CELEX:32023L0970
https://www.genderpaygapireland.gov.ie/
https://www.gov.ie/en/department-of-children-disability-and-equality/publications/the-review-of-the-equality-acts/</x:v>
      </x:c>
    </x:row>
    <x:row r="24" ht="78" customHeight="1">
      <x:c r="A24" s="53" t="str">
        <x:v>Romania</x:v>
      </x:c>
      <x:c r="B24" s="53" t="str">
        <x:v>Legislative proposal L445/2026 pending — not law</x:v>
      </x:c>
      <x:c r="C24" s="53" t="str">
        <x:v>Romanian proposal L445/2026 on pay transparency and equal pay for work of equal value is pending in Senate committees under an urgent procedure. Twenty-seven NIM entries do not turn the proposal into enacted comprehensive transposition.</x:v>
      </x:c>
      <x:c r="D24" s="53" t="str">
        <x:v>• Existing Romanian labour and anti-discrimination law continues to apply.
• Directive-specific duties require article-level confirmation in a final national act.</x:v>
      </x:c>
      <x:c r="E24" s="53" t="str">
        <x:v>Check the Senate record during the first week of September 2026 and weekly thereafter; committee or tacit-adoption dates are procedural, not employer commencement dates.</x:v>
      </x:c>
      <x:c r="F24" s="53" t="str">
        <x:v>• Continue existing Romanian equal-treatment and pay duties.
• Track L445/2026 as a draft scenario only.
• Implement new thresholds or deadlines only after final enactment and publication.</x:v>
      </x:c>
      <x:c r="G24"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24" s="56" t="n">
        <x:v>46261</x:v>
      </x:c>
      <x:c r="I24" s="56" t="n">
        <x:v>46268</x:v>
      </x:c>
      <x:c r="J24" s="53" t="str">
        <x:v>https://eur-lex.europa.eu/eli/dir/2023/970/oj
https://eur-lex.europa.eu/legal-content/EN/NIM/?uri=CELEX:32023L0970
https://www.senat.ro/legis/lista.aspx?an_cls=2026&amp;nr_cls=L445</x:v>
      </x:c>
    </x:row>
    <x:row r="25" ht="78" customHeight="1">
      <x:c r="A25" s="53" t="str">
        <x:v>Bulgaria</x:v>
      </x:c>
      <x:c r="B25" s="53" t="str">
        <x:v>Partial measures notified; completion bill not enacted</x:v>
      </x:c>
      <x:c r="C25" s="53" t="str">
        <x:v>Bulgaria showed 12 NIM entries at review, while a completion measure remained at draft stage. The tracker therefore separates existing Bulgarian law, notified measures and non-binding proposed changes.</x:v>
      </x:c>
      <x:c r="D25" s="53" t="str">
        <x:v>• Apply existing Bulgarian equal-pay and non-discrimination law.
• Do not infer legal completeness or a market pay range from notification or currency status.</x:v>
      </x:c>
      <x:c r="E25" s="53" t="str">
        <x:v>Monitor the official Bulgarian legislative record and EUR-Lex NIM weekly until a final completion act is published.</x:v>
      </x:c>
      <x:c r="F25" s="53" t="str">
        <x:v>• Prepare objective equal-value categories and recruitment controls.
• Verify the notified national measures at article level.
• Keep market ranges suppressed until a governed EUR anchor is approved.</x:v>
      </x:c>
      <x:c r="G25"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25" s="56" t="n">
        <x:v>46261</x:v>
      </x:c>
      <x:c r="I25" s="56" t="n">
        <x:v>46268</x:v>
      </x:c>
      <x:c r="J25" s="53" t="str">
        <x:v>https://eur-lex.europa.eu/eli/dir/2023/970/oj
https://eur-lex.europa.eu/legal-content/EN/NIM/?uri=CELEX:32023L0970</x:v>
      </x:c>
    </x:row>
    <x:row r="26" ht="78" customHeight="1">
      <x:c r="A26" s="53" t="str">
        <x:v>Croatia</x:v>
      </x:c>
      <x:c r="B26" s="53" t="str">
        <x:v>Transposition draft in preparation; no formal bill verified</x:v>
      </x:c>
      <x:c r="C26" s="53" t="str">
        <x:v>Croatian transposition work was reported as being prepared, but no formal bill, enacted comprehensive measure or NIM entry was verified by 27 August 2026. Existing Croatian equality law remains separate from the overdue Directive process.</x:v>
      </x:c>
      <x:c r="D26" s="53" t="str">
        <x:v>• Apply current Croatian labour and equality rules.
• Treat the Directive implementation as unverified until a final official act is published.</x:v>
      </x:c>
      <x:c r="E26" s="53" t="str">
        <x:v>Monitor the official Croatian legislative consultation and gazette weekly; no proposed duty is presented as binding.</x:v>
      </x:c>
      <x:c r="F26" s="53" t="str">
        <x:v>• Preserve objective pay evidence.
• Prepare EU-ready recruitment, information and reporting processes.
• Update after primary-law review.</x:v>
      </x:c>
      <x:c r="G26"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26" s="56" t="n">
        <x:v>46261</x:v>
      </x:c>
      <x:c r="I26" s="56" t="n">
        <x:v>46268</x:v>
      </x:c>
      <x:c r="J26" s="53" t="str">
        <x:v>https://eur-lex.europa.eu/eli/dir/2023/970/oj
https://eur-lex.europa.eu/legal-content/EN/NIM/?uri=CELEX:32023L0970</x:v>
      </x:c>
    </x:row>
    <x:row r="27" ht="78" customHeight="1">
      <x:c r="A27" s="53" t="str">
        <x:v>Slovenia</x:v>
      </x:c>
      <x:c r="B27" s="53" t="str">
        <x:v>16 measures notified; completeness not verified</x:v>
      </x:c>
      <x:c r="C27" s="53" t="str">
        <x:v>EUR-Lex listed 16 Slovenian measures, including pre-existing law. The count does not establish complete or correct transposition of the Directive.</x:v>
      </x:c>
      <x:c r="D27" s="53" t="str">
        <x:v>• Existing Slovenian equal-pay and labour-law protections remain active.
• Any new Directive-specific duty requires confirmation in a final national act.</x:v>
      </x:c>
      <x:c r="E27" s="53" t="str">
        <x:v>Verify new measures in Uradni list before reliance.</x:v>
      </x:c>
      <x:c r="F27" s="53" t="str">
        <x:v>• Maintain current equal-pay controls.
• Prepare objective job-value categories and reporting data.
• Obtain Slovenian legal review for notified measures.</x:v>
      </x:c>
      <x:c r="G27"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27" s="56" t="n">
        <x:v>46261</x:v>
      </x:c>
      <x:c r="I27" s="56" t="n">
        <x:v>46291</x:v>
      </x:c>
      <x:c r="J27" s="53" t="str">
        <x:v>https://eur-lex.europa.eu/eli/dir/2023/970/oj
https://eur-lex.europa.eu/legal-content/EN/NIM/?uri=CELEX:32023L0970</x:v>
      </x:c>
    </x:row>
    <x:row r="28" ht="78" customHeight="1">
      <x:c r="A28" s="53" t="str">
        <x:v>Estonia</x:v>
      </x:c>
      <x:c r="B28" s="53" t="str">
        <x:v>Partial recruitment rules active; full transposition paused</x:v>
      </x:c>
      <x:c r="C28" s="53" t="str">
        <x:v>Estonia paused full transposition and adopted a narrower recruitment-transparency change effective 13 July 2026. EUR-Lex lists 18 measures, but the count does not prove full Directive implementation.</x:v>
      </x:c>
      <x:c r="D28" s="53" t="str">
        <x:v>• Apply the enacted recruitment-transparency amendment and existing Estonian equality law.
• Do not present the paused wider package as binding.</x:v>
      </x:c>
      <x:c r="E28" s="53" t="str">
        <x:v>Monitor Riigi Teataja and the Government for a renewed full-transposition proposal.</x:v>
      </x:c>
      <x:c r="F28" s="53" t="str">
        <x:v>• Update recruitment pay information and salary-history controls under the enacted rule.
• Prepare the wider equal-value and reporting architecture.
• Keep partial enactment visibly separate from the paused package.</x:v>
      </x:c>
      <x:c r="G28"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28" s="56" t="n">
        <x:v>46261</x:v>
      </x:c>
      <x:c r="I28" s="56" t="n">
        <x:v>46275</x:v>
      </x:c>
      <x:c r="J28" s="53" t="str">
        <x:v>https://eur-lex.europa.eu/eli/dir/2023/970/oj
https://eur-lex.europa.eu/legal-content/EN/NIM/?uri=CELEX:32023L0970
https://www.riigiteataja.ee/akt/103072026036
https://www.mkm.ee/uudised/palk-teada-enne-toovestlust-joustusid-toolepingu-seaduse-muudatused
https://www.mkm.ee/uudised/eesti-paneb-palkade-labipaistvuse-direktiivi-ulevotmise-pausile-et-saasta-ettevotjaid</x:v>
      </x:c>
    </x:row>
    <x:row r="29" ht="78" customHeight="1">
      <x:c r="A29" s="53" t="str">
        <x:v>Latvia</x:v>
      </x:c>
      <x:c r="B29" s="53" t="str">
        <x:v>Draft transposition law pending — not enacted</x:v>
      </x:c>
      <x:c r="C29" s="53" t="str">
        <x:v>Latvia's transposition remained at draft stage and no enacted measure or NIM entry was verified by 27 August 2026. Draft thresholds, deadlines and sanctions must not be displayed as current employer duties.</x:v>
      </x:c>
      <x:c r="D29" s="53" t="str">
        <x:v>• Apply current Latvian equality and labour rules.
• Wait for and review a final official transposition act.</x:v>
      </x:c>
      <x:c r="E29" s="53" t="str">
        <x:v>Monitor the Latvian legal-acts portal, Saeima and official gazette weekly until enactment.</x:v>
      </x:c>
      <x:c r="F29" s="53" t="str">
        <x:v>• Maintain objective pay-setting evidence.
• Prepare EU-ready equal-value and information workflows.
• Update after primary-law review.</x:v>
      </x:c>
      <x:c r="G29"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29" s="56" t="n">
        <x:v>46261</x:v>
      </x:c>
      <x:c r="I29" s="56" t="n">
        <x:v>46268</x:v>
      </x:c>
      <x:c r="J29" s="53" t="str">
        <x:v>https://eur-lex.europa.eu/eli/dir/2023/970/oj
https://eur-lex.europa.eu/legal-content/EN/NIM/?uri=CELEX:32023L0970</x:v>
      </x:c>
    </x:row>
    <x:row r="30" ht="78" customHeight="1">
      <x:c r="A30" s="53" t="str">
        <x:v>Greece</x:v>
      </x:c>
      <x:c r="B30" s="53" t="str">
        <x:v>Transposed — Law No. 5316/2026 is in force</x:v>
      </x:c>
      <x:c r="C30" s="53" t="str">
        <x:v>Greece transposed Directive (EU) 2023/970 through Law No. 5316/2026, published and effective on 6 July 2026. Recruitment transparency, worker information, objective equal-value structures, size-based reporting and enforcement must be implemented from the Greek act, not from the NIM count alone.</x:v>
      </x:c>
      <x:c r="D30" s="53" t="str">
        <x:v>• Use the published Greek law, not the prior generic EU-monitoring text.
• The Member State's completion declaration is not a Commission conformity finding.</x:v>
      </x:c>
      <x:c r="E30" s="53" t="str">
        <x:v>Confirm the law's first size-based reporting date and any implementing decisions against the employer's headcount; monitor official guidance before the 2027 cycle.</x:v>
      </x:c>
      <x:c r="F30" s="53" t="str">
        <x:v>• Apply the enacted recruitment and worker-information rules.
• Build equal-value categories and reporting data under the Greek definitions.
• Verify implementation decisions and filing mechanics before relying on a deadline.</x:v>
      </x:c>
      <x:c r="G30"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30" s="56" t="n">
        <x:v>46261</x:v>
      </x:c>
      <x:c r="I30" s="56" t="n">
        <x:v>46275</x:v>
      </x:c>
      <x:c r="J30" s="53" t="str">
        <x:v>https://eur-lex.europa.eu/eli/dir/2023/970/oj
https://eur-lex.europa.eu/legal-content/EN/NIM/?uri=CELEX:32023L0970
https://eur-lex.europa.eu/legal-content/EN/TXT/?uri=NIM:202605866
https://www.hellenicparliament.gr/Nomothetiko-Ergo/Anazitisi-Nomothetikou-Ergou?law_id=69819152-96bb-4486-a636-b47201885eb8</x:v>
      </x:c>
    </x:row>
    <x:row r="31" ht="78" customHeight="1">
      <x:c r="A31" s="53" t="str">
        <x:v>Cyprus</x:v>
      </x:c>
      <x:c r="B31" s="53" t="str">
        <x:v>Consultation draft — not enacted law</x:v>
      </x:c>
      <x:c r="C31" s="53" t="str">
        <x:v>Cyprus had a consultation-stage transposition draft, but no enacted comprehensive measure or NIM entry was verified by 27 August 2026. The draft is a readiness input, not current employer law.</x:v>
      </x:c>
      <x:c r="D31" s="53" t="str">
        <x:v>• Apply current Cypriot equality and labour law.
• Do not claim transposition without a final official act.</x:v>
      </x:c>
      <x:c r="E31" s="53" t="str">
        <x:v>Monitor the official consultation, House of Representatives and gazette weekly until enactment.</x:v>
      </x:c>
      <x:c r="F31" s="53" t="str">
        <x:v>• Keep objective pay evidence.
• Prepare EU recruitment, information and reporting readiness.
• Update after primary-law review.</x:v>
      </x:c>
      <x:c r="G31"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31" s="56" t="n">
        <x:v>46261</x:v>
      </x:c>
      <x:c r="I31" s="56" t="n">
        <x:v>46268</x:v>
      </x:c>
      <x:c r="J31" s="53" t="str">
        <x:v>https://eur-lex.europa.eu/eli/dir/2023/970/oj
https://eur-lex.europa.eu/legal-content/EN/NIM/?uri=CELEX:32023L0970</x:v>
      </x:c>
    </x:row>
    <x:row r="32" ht="78" customHeight="1">
      <x:c r="A32" s="53" t="str">
        <x:v>Malta</x:v>
      </x:c>
      <x:c r="B32" s="53" t="str">
        <x:v>Equal Pay (Transparency and Reporting) Regulations 2026 in force</x:v>
      </x:c>
      <x:c r="C32" s="53" t="str">
        <x:v>Malta published Legal Notice 173 of 2026 on 5 June 2026. The country must be shown as a 2026 national implementation, not as a 2025 measure.</x:v>
      </x:c>
      <x:c r="D32" s="53" t="str">
        <x:v>• Use the official Maltese regulation and its actual commencement provisions.
• Keep exact thresholds, sanctions and dates traceable to the regulation.</x:v>
      </x:c>
      <x:c r="E32" s="53" t="str">
        <x:v>Apply the regulation's reporting timetable by employer size and verify any official implementation guidance before the first filing.</x:v>
      </x:c>
      <x:c r="F32" s="53" t="str">
        <x:v>• Map the regulation's duties into recruitment and worker-information controls.
• Prepare equal-value reporting data and approvals.
• Retain the Legal Notice as the primary source for each claim.</x:v>
      </x:c>
      <x:c r="G32"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32" s="56" t="n">
        <x:v>46261</x:v>
      </x:c>
      <x:c r="I32" s="56" t="n">
        <x:v>46275</x:v>
      </x:c>
      <x:c r="J32" s="53" t="str">
        <x:v>https://eur-lex.europa.eu/eli/dir/2023/970/oj
https://eur-lex.europa.eu/legal-content/EN/NIM/?uri=CELEX:32023L0970
https://legislation.mt/eli/ln/2026/173/eng</x:v>
      </x:c>
    </x:row>
    <x:row r="33" ht="78" customHeight="1">
      <x:c r="A33" s="53" t="str">
        <x:v>Luxembourg</x:v>
      </x:c>
      <x:c r="B33" s="53" t="str">
        <x:v>Pre-draft stage; no bill or enacted measure verified</x:v>
      </x:c>
      <x:c r="C33" s="53" t="str">
        <x:v>Luxembourg remained at a pre-draft stage in the audit. No formal bill, enacted comprehensive measure or NIM entry was verified by 27 August 2026, so no proposed threshold or date is presented as binding.</x:v>
      </x:c>
      <x:c r="D33" s="53" t="str">
        <x:v>• Apply current Luxembourg equality and employment law.
• Wait for a final official transposition act before relying on new thresholds or dates.</x:v>
      </x:c>
      <x:c r="E33" s="53" t="str">
        <x:v>Monitor the government, Chamber of Deputies, Legilux and EUR-Lex NIM weekly.</x:v>
      </x:c>
      <x:c r="F33" s="53" t="str">
        <x:v>• Preserve objective pay and consultation evidence.
• Prepare EU-ready processes and multilingual communication.
• Update after primary-law review.</x:v>
      </x:c>
      <x:c r="G33"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33" s="56" t="n">
        <x:v>46261</x:v>
      </x:c>
      <x:c r="I33" s="56" t="n">
        <x:v>46268</x:v>
      </x:c>
      <x:c r="J33" s="53" t="str">
        <x:v>https://eur-lex.europa.eu/eli/dir/2023/970/oj
https://eur-lex.europa.eu/legal-content/EN/NIM/?uri=CELEX:32023L0970</x:v>
      </x:c>
    </x:row>
    <x:row r="34" ht="78" customHeight="1">
      <x:c r="A34" s="53" t="str">
        <x:v>United Kingdom</x:v>
      </x:c>
      <x:c r="B34" s="53" t="str">
        <x:v>Great Britain 250+ gender-pay-gap reporting active</x:v>
      </x:c>
      <x:c r="C34" s="53" t="str">
        <x:v>The statutory regime described here covers England, Scotland and Wales, not the whole United Kingdom as one undifferentiated rule. Covered employers with 250 or more relevant employees report annually; private and voluntary-sector employers use a 5 April snapshot and publish by 4 April of the following year, while public authorities generally use 31 March and publish by 30 March.</x:v>
      </x:c>
      <x:c r="D34" s="53" t="str">
        <x:v>• Determine coverage and the relevant employee count separately for Great Britain and Northern Ireland.
• Action plans remain voluntary unless and until secondary legislation makes them mandatory.</x:v>
      </x:c>
      <x:c r="E34" s="53" t="str">
        <x:v>For the current Great Britain cycle, private and voluntary-sector employers publish by 4 April after the 5 April snapshot; covered public authorities publish by 30 March after the 31 March snapshot.</x:v>
      </x:c>
      <x:c r="F34" s="53" t="str">
        <x:v>• Confirm legal entity, geography and 250-employee coverage.
• Validate six statutory metrics and the written statement.
• Publish on the government service and employer website by the applicable deadline.</x:v>
      </x:c>
      <x:c r="G34"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34" s="56" t="n">
        <x:v>46261</x:v>
      </x:c>
      <x:c r="I34" s="56" t="n">
        <x:v>46291</x:v>
      </x:c>
      <x:c r="J34" s="53" t="str">
        <x:v>https://www.gov.uk/government/collections/gender-pay-gap-reporting-and-creating-an-action-plan-guidance-for-employers</x:v>
      </x:c>
    </x:row>
    <x:row r="35" ht="78" customHeight="1">
      <x:c r="A35" s="53" t="str">
        <x:v>United States</x:v>
      </x:c>
      <x:c r="B35" s="53" t="str">
        <x:v>Federal equal-pay baseline plus state and local transparency rules</x:v>
      </x:c>
      <x:c r="C35" s="53" t="str">
        <x:v>The federal Equal Pay Act does not use an EU-style 100-worker reporting threshold. Title VII generally applies from 15 employees. EEO-1 demographic reporting generally covers employers with 100 or more employees and qualifying federal contractors with 50 or more employees and a qualifying contract; it is not a universal pay-gap report.</x:v>
      </x:c>
      <x:c r="D35" s="53" t="str">
        <x:v>• Apply the Equal Pay Act and Title VII alongside state and local salary-range, pay-history and recordkeeping rules.
• Do not present EEO-1 Component 1 as annual federal pay-gap reporting or a revived pay-data collection without a final rule.</x:v>
      </x:c>
      <x:c r="E35" s="53" t="str">
        <x:v>Use the EEOC's live EEO-1 cycle notice for the filing window; a July 2026 rescission proposal is not final law.</x:v>
      </x:c>
      <x:c r="F35" s="53" t="str">
        <x:v>• Map work locations and recruitment reach to state and local rules.
• Separate EEO-1 demographic reporting from pay-equity analysis.
• Preserve objective compensation evidence and privilege strategy with US counsel.</x:v>
      </x:c>
      <x:c r="G35"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35" s="56" t="n">
        <x:v>46261</x:v>
      </x:c>
      <x:c r="I35" s="56" t="n">
        <x:v>46291</x:v>
      </x:c>
      <x:c r="J35" s="53" t="str">
        <x:v>https://www.eeoc.gov/equal-paycompensation-discrimination
https://www.eeoc.gov/data/eeo-data-collections</x:v>
      </x:c>
    </x:row>
    <x:row r="36" ht="78" customHeight="1">
      <x:c r="A36" s="53" t="str">
        <x:v>Australia</x:v>
      </x:c>
      <x:c r="B36" s="53" t="str">
        <x:v>WGEA 100+ reporting active; 500+ target duties also apply</x:v>
      </x:c>
      <x:c r="C36" s="53" t="str">
        <x:v>Relevant Australian employers with 100 or more employees report annually to WGEA. A continuing-employer rule can keep an employer in scope while it remains at 80 or more employees, and employers with 500 or more employees have additional gender-equality target duties.</x:v>
      </x:c>
      <x:c r="D36" s="53" t="str">
        <x:v>• Relevant private-sector and Commonwealth public-sector employers with 100 or more employees report to WGEA.
• The annual submission normally runs from 1 April to 31 May; use the current WGEA reporting-year guidance.</x:v>
      </x:c>
      <x:c r="E36" s="53" t="str">
        <x:v>The next standard WGEA reporting window is 1 April to 31 May 2027; confirm any extension or entity-specific notice in the WGEA portal.</x:v>
      </x:c>
      <x:c r="F36" s="53" t="str">
        <x:v>• Confirm relevant-employer and continuing-employer status.
• Reconcile workforce and remuneration data before the portal opens.
• For 500+ employers, document the required targets and progress evidence.</x:v>
      </x:c>
      <x:c r="G36"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36" s="56" t="n">
        <x:v>46261</x:v>
      </x:c>
      <x:c r="I36" s="56" t="n">
        <x:v>46292</x:v>
      </x:c>
      <x:c r="J36" s="53" t="str">
        <x:v>https://www.wgea.gov.au/reporting</x:v>
      </x:c>
    </x:row>
    <x:row r="37" ht="78" customHeight="1">
      <x:c r="A37" s="53" t="str">
        <x:v>Canada</x:v>
      </x:c>
      <x:c r="B37" s="53" t="str">
        <x:v>Federal 10+ proactive pay equity and separate 100+ LEEP reporting active</x:v>
      </x:c>
      <x:c r="C37" s="53" t="str">
        <x:v>In federally regulated Canada, the Pay Equity Act generally applies from 10 employees and requires a proactive pay-equity process. The Legislated Employment Equity Program is a separate annual reporting layer generally for covered private-sector employers with 100 or more employees; provincial regimes must be assessed separately.</x:v>
      </x:c>
      <x:c r="D37" s="53" t="str">
        <x:v>• The federal regime generally covers federally regulated employers with 10 or more employees, with process differences by size and bargaining status.
• A federal conclusion must not be applied automatically to a provincially regulated employer.</x:v>
      </x:c>
      <x:c r="E37" s="53" t="str">
        <x:v>For employers on the standard federal cycle, confirm the Pay Equity annual statement due 30 June 2027, LEEP reporting due 1 June 2027 and the employer-specific five-year plan update, including 4 September 2029 where applicable.</x:v>
      </x:c>
      <x:c r="F37" s="53" t="str">
        <x:v>• Separate Pay Equity Act work from LEEP and provincial obligations.
• Confirm the employer's posting, annual-statement and plan-update dates.
• Maintain job classes, predominantly female/male comparisons and compensation adjustments with evidence.</x:v>
      </x:c>
      <x:c r="G37"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37" s="56" t="n">
        <x:v>46261</x:v>
      </x:c>
      <x:c r="I37" s="56" t="n">
        <x:v>46292</x:v>
      </x:c>
      <x:c r="J37" s="53" t="str">
        <x:v>https://www.chrc-ccdp.gc.ca/individuals/pay-equity/employers-and-workplaces-regulated-pay-equity-act
https://www.canada.ca/en/employment-social-development/corporate/portfolio/labour/programs/employment-equity/legislated.html</x:v>
      </x:c>
    </x:row>
    <x:row r="38" ht="78" customHeight="1">
      <x:c r="A38" s="53" t="str">
        <x:v>Brazil</x:v>
      </x:c>
      <x:c r="B38" s="53" t="str">
        <x:v>100+ semi-annual salary-transparency reporting active</x:v>
      </x:c>
      <x:c r="C38" s="53" t="str">
        <x:v>Brazil's Law No. 14,611/2023 and implementing regime cover private legal entities with 100 or more employees for the semi-annual Salary Transparency and Equal Pay Report. The announced sixth-report data-confirmation window ran from 3 to 31 August 2026; the statutory September publication cycle now follows.</x:v>
      </x:c>
      <x:c r="D38" s="53" t="str">
        <x:v>• Employers in scope participate in the official semi-annual data and publication cycle.
• CBO occupational coding supports reporting context but does not replace objective job-value analysis.</x:v>
      </x:c>
      <x:c r="E38" s="53" t="str">
        <x:v>September 2026: retrieve the sixth report when the MTE makes it available, validate it and publish it in the required channel; confirm the precise availability date in the official portal.</x:v>
      </x:c>
      <x:c r="F38" s="53" t="str">
        <x:v>• Confirm legal-entity headcount and that the August data submission was completed.
• Retrieve and validate the government report when available and prepare a defensible explanatory action plan where needed.
• Publish and retain the report and evidence in the prescribed September window.</x:v>
      </x:c>
      <x:c r="G38"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38" s="56" t="n">
        <x:v>46268</x:v>
      </x:c>
      <x:c r="I38" s="56" t="n">
        <x:v>46275</x:v>
      </x:c>
      <x:c r="J38" s="53" t="str">
        <x:v>https://www.planalto.gov.br/ccivil_03/_ato2023-2026/2023/lei/l14611.htm
https://www.gov.br/trabalho-e-emprego/pt-br/acesso-a-informacao/acoes-e-programas/programas-projetos-acoes-obras-e-atividades/estatisticas-trabalho/relatorio-igualdade
https://www.gov.br/trabalho-e-emprego/pt-br/noticias-e-conteudo/2026/agosto/empresas-com-100-ou-mais-empregados-devem-atualizar-informacoes-para-o-6o-relatorio-de-transparencia-salarial/</x:v>
      </x:c>
    </x:row>
    <x:row r="39" ht="78" customHeight="1">
      <x:c r="A39" s="53" t="str">
        <x:v>Japan</x:v>
      </x:c>
      <x:c r="B39" s="53" t="str">
        <x:v>Gender wage-gap disclosure applies to 101+ regular workers from 1 April 2026</x:v>
      </x:c>
      <x:c r="C39" s="53" t="str">
        <x:v>Japan expanded gender wage-gap disclosure under the Act on Promotion of Women's Participation to employers with 101 or more regular workers from 1 April 2026. Disclosure timing follows the employer's fiscal year rather than one universal calendar date.</x:v>
      </x:c>
      <x:c r="D39" s="53" t="str">
        <x:v>• Employers with at least 101 regular workers are within the expanded disclosure scope, subject to the official definitions.
• The published aggregate gap is not a substitute for equal-value job analysis.</x:v>
      </x:c>
      <x:c r="E39" s="53" t="str">
        <x:v>Prepare disclosure generally within about three months after the start of the following fiscal year; confirm the entity's fiscal-year date and current MHLW instructions.</x:v>
      </x:c>
      <x:c r="F39" s="53" t="str">
        <x:v>• Confirm the regular-worker count and fiscal year.
• Calculate the prescribed female-to-male wage ratio and required contextual disclosures.
• Publish in the required channel and retain calculation evidence.</x:v>
      </x:c>
      <x:c r="G39"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39" s="56" t="n">
        <x:v>46261</x:v>
      </x:c>
      <x:c r="I39" s="56" t="n">
        <x:v>46292</x:v>
      </x:c>
      <x:c r="J39" s="53" t="str">
        <x:v>https://www.mhlw.go.jp/stf/seisakunitsuite/bunya/0000091025.html</x:v>
      </x:c>
    </x:row>
    <x:row r="40" ht="78" customHeight="1">
      <x:c r="A40" s="53" t="str">
        <x:v>South Korea</x:v>
      </x:c>
      <x:c r="B40" s="53" t="str">
        <x:v>Equal-value pay rule generally applies from 5 regular workers; no universal public report</x:v>
      </x:c>
      <x:c r="C40" s="53" t="str">
        <x:v>Korea's Equal Employment Opportunity and Work-Family Balance Assistance Act requires equal pay for work of equal value and generally applies this rule to workplaces with at least five regular workers. The reviewed consolidated version is effective from 20 August 2026; no universal employer public pay-gap report is claimed.</x:v>
      </x:c>
      <x:c r="D40" s="53" t="str">
        <x:v>• Maintain objective evidence for equal-value comparisons under the national rule.
• Public or municipal disclosure initiatives must not be generalized to every private employer.</x:v>
      </x:c>
      <x:c r="E40" s="53" t="str">
        <x:v>No universal filing date is asserted; monitor the consolidated law and Ministry of Employment and Labor guidance.</x:v>
      </x:c>
      <x:c r="F40" s="53" t="str">
        <x:v>• Confirm workplace and regular-worker scope.
• Document objective gender-neutral work-value factors and pay reasons.
• Keep any public-sector or local disclosure programme separate from the national private-employer rule.</x:v>
      </x:c>
      <x:c r="G40"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40" s="56" t="n">
        <x:v>46261</x:v>
      </x:c>
      <x:c r="I40" s="56" t="n">
        <x:v>46292</x:v>
      </x:c>
      <x:c r="J40" s="53" t="str">
        <x:v>https://www.law.go.kr/LSW/eng/engLsSc.do?menuId=2&amp;query=EQUAL%20EMPLOYMENT%20OPPORTUNITY</x:v>
      </x:c>
    </x:row>
    <x:row r="41" ht="78" customHeight="1">
      <x:c r="A41" s="53" t="str">
        <x:v>Israel</x:v>
      </x:c>
      <x:c r="B41" s="53" t="str">
        <x:v>Annual reporting active for 519+ employers and specified entities</x:v>
      </x:c>
      <x:c r="C41" s="53" t="str">
        <x:v>Israel's Equal Pay law requires annual gender-pay-gap analysis and publication for employers with more than 518 employees and for specified bodies covered by the amendment. Coverage is not a universal private-employer rule and must be tested by entity type.</x:v>
      </x:c>
      <x:c r="D41" s="53" t="str">
        <x:v>• In-scope large employers prepare both detailed internal information and a public-facing report.
• Confidentiality and worker-group design require legal and data-protection control.</x:v>
      </x:c>
      <x:c r="E41" s="53" t="str">
        <x:v>Prepare for the annual early-June publication cycle using the current Equal Employment Opportunities Commission guidance and the entity's covered year.</x:v>
      </x:c>
      <x:c r="F41" s="53" t="str">
        <x:v>• Confirm whether headcount or specified-body coverage applies.
• Calculate employee-level and public aggregate outputs with privacy controls.
• Publish and provide required information within the annual cycle.</x:v>
      </x:c>
      <x:c r="G41"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41" s="56" t="n">
        <x:v>46261</x:v>
      </x:c>
      <x:c r="I41" s="56" t="n">
        <x:v>46292</x:v>
      </x:c>
      <x:c r="J41" s="53" t="str">
        <x:v>https://main.knesset.gov.il/News/PressReleases/pages/press23082020a.aspx</x:v>
      </x:c>
    </x:row>
    <x:row r="42" ht="78" customHeight="1">
      <x:c r="A42" s="53" t="str">
        <x:v>South Africa</x:v>
      </x:c>
      <x:c r="B42" s="53" t="str">
        <x:v>2026 EEA2/EEA4 reporting is open for designated employers</x:v>
      </x:c>
      <x:c r="C42" s="53" t="str">
        <x:v>Under the amended South African regime, designated employers generally include employers with 50 or more employees. The 2026 Employment Equity reporting cycle opened on 1 September 2026; manual filing closes on 1 October 2026 and online filing closes on 15 January 2027.</x:v>
      </x:c>
      <x:c r="D42" s="53" t="str">
        <x:v>• EEA4 income-differential information is a regulatory submission, not a public EU-style pay-gap report.
• Designation and sector targets must be checked under the current law and regulations.</x:v>
      </x:c>
      <x:c r="E42" s="53" t="str">
        <x:v>1 October 2026 for manual filing or 15 January 2027 for online filing; use the deadline for the selected submission channel.</x:v>
      </x:c>
      <x:c r="F42" s="53" t="str">
        <x:v>• Confirm designated-employer status under the amended rules.
• Reconcile EEA2/EEA4 workforce, occupational-level and income data.
• Select the filing channel and meet its distinct closing date.</x:v>
      </x:c>
      <x:c r="G42"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42" s="56" t="n">
        <x:v>46268</x:v>
      </x:c>
      <x:c r="I42" s="56" t="n">
        <x:v>46275</x:v>
      </x:c>
      <x:c r="J42" s="53" t="str">
        <x:v>https://www.labour.gov.za/Media-Desk/Media-Statements/Pages/The-Department-of-Employment-and-Labour-urges-employers-to-comply-with-Employment-Equity-reporting-requirements.aspx
https://www.labour.gov.za/DocumentCenter/Regulations%20and%20Notices/Regulations/Employment%20Equity/Administrative%20Regulations%20Gazette.pdf
https://ee.labour.gov.za/DMISO/</x:v>
      </x:c>
    </x:row>
    <x:row r="43" ht="78" customHeight="1">
      <x:c r="A43" s="53" t="str">
        <x:v>India</x:v>
      </x:c>
      <x:c r="B43" s="53" t="str">
        <x:v>Code on Wages section 3 in force; no universal public reporting</x:v>
      </x:c>
      <x:c r="C43" s="53" t="str">
        <x:v>Section 3 of India's Code on Wages commenced on 21 November 2025 and prohibits gender discrimination in wages for the same or similar work and in recruitment, subject to statutory exceptions. It has no general headcount threshold and does not create a universal public employer pay-gap report.</x:v>
      </x:c>
      <x:c r="D43" s="53" t="str">
        <x:v>• Maintain non-discriminatory wage and recruitment controls under the law in force.
• Confirm commencement and state/sector interaction before relying on a Code on Wages provision.</x:v>
      </x:c>
      <x:c r="E43" s="53" t="str">
        <x:v>No universal filing date is asserted; monitor India Code, Gazette and implementing rules for changes.</x:v>
      </x:c>
      <x:c r="F43" s="53" t="str">
        <x:v>• Apply section 3 without importing an EU headcount threshold.
• Document same-or-similar-work comparisons and objective wage reasons.
• Check sector, state and recruitment restrictions before implementation.</x:v>
      </x:c>
      <x:c r="G43"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43" s="56" t="n">
        <x:v>46261</x:v>
      </x:c>
      <x:c r="I43" s="56" t="n">
        <x:v>46292</x:v>
      </x:c>
      <x:c r="J43" s="53" t="str">
        <x:v>https://www.indiacode.nic.in/show-data?actid=AC_CEN_6_0_00035_201929_1608714855550&amp;orderno=3&amp;sectionId=51615&amp;sectionno=3</x:v>
      </x:c>
    </x:row>
    <x:row r="44" ht="78" customHeight="1">
      <x:c r="A44" s="53" t="str">
        <x:v>Singapore</x:v>
      </x:c>
      <x:c r="B44" s="53" t="str">
        <x:v>Tripartite fair-employment guidance active; Workplace Fairness Act enacted but not yet in force</x:v>
      </x:c>
      <x:c r="C44" s="53" t="str">
        <x:v>Singapore's current employer baseline remains the applicable fair-employment and tripartite framework. The Workplace Fairness Act has been enacted and is targeted to take effect at end-2027. A future exemption for employers with fewer than 25 employees has been announced, but those future statutory provisions are not yet operative. No universal public pay-gap report applies.</x:v>
      </x:c>
      <x:c r="D44" s="53" t="str">
        <x:v>• Apply current fair-employment, non-discrimination and tripartite requirements relevant to the employer.
• Do not convert a national statistic into a company reporting duty.</x:v>
      </x:c>
      <x:c r="E44" s="53" t="str">
        <x:v>Monitor MOM for commencement and implementing rules toward the end-2027 target; no current universal filing date is asserted.</x:v>
      </x:c>
      <x:c r="F44" s="53" t="str">
        <x:v>• Apply current tripartite fair-employment practices now.
• Treat the future under-25 exemption and statutory processes as planning assumptions only until commencement.
• Maintain objective pay criteria and internal gap monitoring.</x:v>
      </x:c>
      <x:c r="G44"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44" s="56" t="n">
        <x:v>46261</x:v>
      </x:c>
      <x:c r="I44" s="56" t="n">
        <x:v>46292</x:v>
      </x:c>
      <x:c r="J44" s="53" t="str">
        <x:v>https://www.mom.gov.sg/newsroom/parliament-questions-and-replies/2026/0227-written-answer-to-pq-on-making-workplaces-happier
https://www.mom.gov.sg/employment-practices/good-work-practices/fair-employment-practices
https://www.mom.gov.sg/newsroom/press-releases/2024/1112-fact-sheet-on-workplace-fairness-bill-first-reading</x:v>
      </x:c>
    </x:row>
    <x:row r="45" ht="78" customHeight="1">
      <x:c r="A45" s="53" t="str">
        <x:v>Switzerland</x:v>
      </x:c>
      <x:c r="B45" s="53" t="str">
        <x:v>100+ headcount equal-pay analysis framework active through 30 June 2032</x:v>
      </x:c>
      <x:c r="C45" s="53" t="str">
        <x:v>The Swiss threshold is 100 employees by headcount, not full-time equivalents, and apprentices are excluded. Analysis, independent verification and employee communication are separate steps. A repeat after four years is required only when the prior analysis did not demonstrate equal pay; the statutory framework is time-limited through 30 June 2032.</x:v>
      </x:c>
      <x:c r="D45" s="53" t="str">
        <x:v>• Use the federal rules and an accepted analytical method such as the official Logib tool where applicable.
• Confirm exemptions and the ten-year statutory time window before concluding scope.</x:v>
      </x:c>
      <x:c r="E45" s="53" t="str">
        <x:v>For an employer in the repeat sequence, plan analysis in 2025, independent review in 2026 and employee communication in 2027; otherwise derive the date from the entity's prior result and exemption status.</x:v>
      </x:c>
      <x:c r="F45" s="53" t="str">
        <x:v>• Test the threshold using headcount and exclude apprentices correctly.
• Confirm whether a prior successful analysis removes the repeat requirement.
• Schedule analysis, independent verification and communication as separate controlled milestones.</x:v>
      </x:c>
      <x:c r="G45"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45" s="56" t="n">
        <x:v>46261</x:v>
      </x:c>
      <x:c r="I45" s="56" t="n">
        <x:v>46292</x:v>
      </x:c>
      <x:c r="J45" s="53" t="str">
        <x:v>https://www.ebg.admin.ch/en/repetition-of-the-wage-equality-analysis</x:v>
      </x:c>
    </x:row>
    <x:row r="46" ht="78" customHeight="1">
      <x:c r="A46" s="53" t="str">
        <x:v>Iceland</x:v>
      </x:c>
      <x:c r="B46" s="53" t="str">
        <x:v>Law No. 53/2026 is in force with 50+ reporting</x:v>
      </x:c>
      <x:c r="C46" s="53" t="str">
        <x:v>Iceland's Law No. 53/2026 has replaced equal-pay certification and confirmation with a reporting-led framework for workplaces with 50 or more workers from 1 September 2026. Reporting is generally every three years; a covered workplace without valid prior certification or confirmation must submit within six months, while a workplace with valid prior evidence transitions when that evidence expires. Directive (EU) 2023/970 remains under scrutiny for incorporation according to the official EEA-Lex record.</x:v>
      </x:c>
      <x:c r="D46" s="53" t="str">
        <x:v>• Manage the transition from the former certification/confirmation regime to the new statutory framework.
• Directive (EU) 2023/970 is not yet treated here as incorporated into the EEA; Iceland's autonomous law is the controlling national change.</x:v>
      </x:c>
      <x:c r="E46" s="53" t="str">
        <x:v>1 March 2027 for a covered workplace without valid prior certification or confirmation; otherwise confirm the first reporting date from the expiry of the existing evidence.</x:v>
      </x:c>
      <x:c r="F46" s="53" t="str">
        <x:v>• Determine 50+ coverage under the new definitions.
• Preserve former certification or confirmation evidence and map its expiry to the transition.
• Set a three-year reporting calendar and validate the first-report date in the regulator portal.</x:v>
      </x:c>
      <x:c r="G46"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46" s="56" t="n">
        <x:v>46268</x:v>
      </x:c>
      <x:c r="I46" s="56" t="n">
        <x:v>46275</x:v>
      </x:c>
      <x:c r="J46" s="53" t="str">
        <x:v>https://island.is/stjornartidindi/nr/bc11df41-3c73-4a56-87ce-f576a989ae82
https://island.is/skyrslugjoef-um-kynbundin-launamun
https://www.efta.int/eea-lex/32023l0970</x:v>
      </x:c>
    </x:row>
    <x:row r="47" ht="78" customHeight="1">
      <x:c r="A47" s="53" t="str">
        <x:v>New Zealand</x:v>
      </x:c>
      <x:c r="B47" s="53" t="str">
        <x:v>Amended equal-pay and pay-equity claim process active; no universal public report</x:v>
      </x:c>
      <x:c r="C47" s="53" t="str">
        <x:v>New Zealand's amended Equal Pay Act requires the current pay-equity claim eligibility and response process. A pay-equity claim generally concerns work performed by a workforce that is at least 70% female and has been predominantly female for at least ten consecutive years. The employer acknowledges a claim within five working days and generally decides whether it is arguable within 60 working days.</x:v>
      </x:c>
      <x:c r="D47" s="53" t="str">
        <x:v>• Apply the current claim process and any 2025 amendments in the consolidated Act.
• Do not retaliate against a worker for protected remuneration discussion.</x:v>
      </x:c>
      <x:c r="E47" s="53" t="str">
        <x:v>No universal filing date is asserted; apply the five-working-day acknowledgement and generally 60-working-day arguability decision to a received claim.</x:v>
      </x:c>
      <x:c r="F47" s="53" t="str">
        <x:v>• Maintain a controlled intake and response process for claims.
• Test current statutory eligibility rather than an obsolete pre-amendment standard.
• Protect lawful pay discussions and document objective job-value evidence.</x:v>
      </x:c>
      <x:c r="G47"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47" s="56" t="n">
        <x:v>46261</x:v>
      </x:c>
      <x:c r="I47" s="56" t="n">
        <x:v>46292</x:v>
      </x:c>
      <x:c r="J47" s="53" t="str">
        <x:v>https://www.legislation.govt.nz/act/public/1972/118/en/latest/</x:v>
      </x:c>
    </x:row>
    <x:row r="48" ht="78" customHeight="1">
      <x:c r="A48" s="53" t="str">
        <x:v>Peru</x:v>
      </x:c>
      <x:c r="B48" s="53" t="str">
        <x:v>Job-category and equal-value pay framework active without a general headcount threshold</x:v>
      </x:c>
      <x:c r="C48" s="53" t="str">
        <x:v>Peru's private-employer regime requires objective job categories and functions and does not use a general employee-count threshold. A Supreme Court development dated 4 August 2026 reinforces that the analysis cannot be confined mechanically to identical work and must address work of equal value; it does not create an EU-style public pay-gap report.</x:v>
      </x:c>
      <x:c r="D48" s="53" t="str">
        <x:v>• Maintain a category-and-functions table and objective remuneration criteria under the national rules.
• Confirm implementing regulations and inspection guidance for the entity.</x:v>
      </x:c>
      <x:c r="E48" s="53" t="str">
        <x:v>No universal public filing date is asserted; review the 4 August 2026 Supreme Court development and current MTPE/SUNAFIL guidance with Peruvian counsel.</x:v>
      </x:c>
      <x:c r="F48" s="53" t="str">
        <x:v>• Maintain the category-and-functions table for all in-scope private employers.
• Evaluate actual work using objective gender-neutral factors, not job title alone.
• Align pay policy, worker communication and inspection evidence with the current case-law position.</x:v>
      </x:c>
      <x:c r="G48"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48" s="56" t="n">
        <x:v>46261</x:v>
      </x:c>
      <x:c r="I48" s="56" t="n">
        <x:v>46292</x:v>
      </x:c>
      <x:c r="J48" s="53" t="str">
        <x:v>https://www.gob.pe/institucion/mtpe/noticias/28651-mtpe-contra-la-discriminacion-salarial-entre-hombres-y-mujeres</x:v>
      </x:c>
    </x:row>
    <x:row r="49" ht="78" customHeight="1">
      <x:c r="A49" s="53" t="str">
        <x:v>Chile</x:v>
      </x:c>
      <x:c r="B49" s="53" t="str">
        <x:v>Same-work pay rule active; 10+ complaint procedure and 200+ role register</x:v>
      </x:c>
      <x:c r="C49" s="53" t="str">
        <x:v>Chile's statutory rule addresses equal remuneration for the same work and should not be described as a general equal-value regime. Employers with 10 or more workers require the applicable internal complaint procedure with a written response within 30 days; employers with 200 or more workers must maintain the prescribed register of positions or functions. No universal public pay-gap report applies.</x:v>
      </x:c>
      <x:c r="D49" s="53" t="str">
        <x:v>• Apply the equal-remuneration rule and relevant internal complaint procedures.
• Do not import EU reporting thresholds into Chile.</x:v>
      </x:c>
      <x:c r="E49" s="53" t="str">
        <x:v>No universal filing date is asserted; ensure any complaint receives the required written response within 30 days.</x:v>
      </x:c>
      <x:c r="F49" s="53" t="str">
        <x:v>• Apply the statutory same-work test accurately and document objective exceptions.
• For 10+, maintain the complaint procedure and 30-day response control.
• For 200+, maintain the required role or function register.</x:v>
      </x:c>
      <x:c r="G49" s="53"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49" s="56" t="n">
        <x:v>46261</x:v>
      </x:c>
      <x:c r="I49" s="56" t="n">
        <x:v>46292</x:v>
      </x:c>
      <x:c r="J49" s="53" t="str">
        <x:v>https://www.bcn.cl/leychile/navegar?idNorma=1003601</x:v>
      </x:c>
    </x:row>
    <x:row r="50" ht="78" customHeight="1">
      <x:c r="A50" s="54" t="str">
        <x:v>Argentina</x:v>
      </x:c>
      <x:c r="B50" s="54" t="str">
        <x:v>Equal-remuneration baseline without a headcount threshold; separate 300+ confidential balance social</x:v>
      </x:c>
      <x:c r="C50" s="54" t="str">
        <x:v>Argentina's Law No. 20,392 gives effect to equal remuneration for work of equal value without a general employee-count threshold. Employers with 300 or more workers have a separate confidential balance-social information duty; it is not a public gender-pay-gap report and must not be presented as one.</x:v>
      </x:c>
      <x:c r="D50" s="54" t="str">
        <x:v>• Apply equal-remuneration, non-discrimination and collective-agreement rules relevant to the employer.
• Do not present an equality programme as a mandatory reporting statute.</x:v>
      </x:c>
      <x:c r="E50" s="54" t="str">
        <x:v>No universal public pay-gap filing date is asserted; confirm the employer's confidential balance-social cycle and collective-agreement obligations.</x:v>
      </x:c>
      <x:c r="F50" s="54" t="str">
        <x:v>• Apply the equal-value principle without an invented size threshold.
• For 300+, confirm the confidential balance-social submission and data scope.
• Keep collective-agreement classification, analytical job value and pay evidence as distinct controls.</x:v>
      </x:c>
      <x:c r="G50" s="54" t="str">
        <x:v>• Incorrect scope, stale sources or unsupported pay explanations can increase back-pay, compensation, penalty, litigation, employee-relations and reputation exposure.
• Country applicability, collective-agreement effects and current consolidated law must be confirmed for the employer before a material decision.</x:v>
      </x:c>
      <x:c r="H50" s="57" t="n">
        <x:v>46261</x:v>
      </x:c>
      <x:c r="I50" s="57" t="n">
        <x:v>46292</x:v>
      </x:c>
      <x:c r="J50" s="54" t="str">
        <x:v>https://www.argentina.gob.ar/normativa/nacional/ley-20392-302749</x:v>
      </x:c>
    </x:row>
  </x:sheetData>
  <x:mergeCells>
    <x:mergeCell ref="A1:J2"/>
    <x:mergeCell ref="A3:J3"/>
  </x:mergeCells>
  <x:pageMargins left="0.7" right="0.7" top="0.75" bottom="0.75" header="0.3" footer="0.3"/>
  <x:tableParts count="1">
    <x:tablePart xmlns:r="http://schemas.openxmlformats.org/officeDocument/2006/relationships" r:id="R689c0a01552545d7"/>
  </x:tableParts>
</x:worksheet>
</file>

<file path=xl/worksheets/sheet4.xml><?xml version="1.0" encoding="utf-8"?>
<x:worksheet xmlns:x="http://schemas.openxmlformats.org/spreadsheetml/2006/main">
  <x:sheetViews>
    <x:sheetView showGridLines="0" workbookViewId="0"/>
  </x:sheetViews>
  <x:sheetFormatPr defaultRowHeight="15"/>
  <x:cols>
    <x:col min="1" max="1" width="24" hidden="0" customWidth="1"/>
    <x:col min="2" max="2" width="34" hidden="0" customWidth="1"/>
    <x:col min="3" max="3" width="52" hidden="0" customWidth="1"/>
    <x:col min="4" max="4" width="44" hidden="0" customWidth="1"/>
    <x:col min="5" max="5" width="40" hidden="0" customWidth="1"/>
    <x:col min="6" max="6" width="46" hidden="0" customWidth="1"/>
    <x:col min="7" max="7" width="38" hidden="0" customWidth="1"/>
    <x:col min="8" max="8" width="15" hidden="0" customWidth="1"/>
    <x:col min="9" max="9" width="15" hidden="0" customWidth="1"/>
    <x:col min="10" max="10" width="56" hidden="0" customWidth="1"/>
  </x:cols>
  <x:sheetData>
    <x:row r="1" ht="28" customHeight="1">
      <x:c r="A1" s="4" t="str">
        <x:v>ACLASA — prehľad krajín pre zamestnávateľa</x:v>
      </x:c>
      <x:c r="B1" s="4"/>
      <x:c r="C1" s="4"/>
      <x:c r="D1" s="4"/>
      <x:c r="E1" s="4"/>
      <x:c r="F1" s="4"/>
      <x:c r="G1" s="4"/>
      <x:c r="H1" s="4"/>
      <x:c r="I1" s="4"/>
      <x:c r="J1" s="4"/>
    </x:row>
    <x:row r="2" ht="28" customHeight="1">
      <x:c r="A2" s="4"/>
      <x:c r="B2" s="4"/>
      <x:c r="C2" s="4"/>
      <x:c r="D2" s="4"/>
      <x:c r="E2" s="4"/>
      <x:c r="F2" s="4"/>
      <x:c r="G2" s="4"/>
      <x:c r="H2" s="4"/>
      <x:c r="I2" s="4"/>
      <x:c r="J2" s="4"/>
    </x:row>
    <x:row r="3" ht="28" customHeight="1">
      <x:c r="A3" s="9" t="str">
        <x:v>Prevádzkový prehľad vytvorený 3. 9. 2026. Aktuálnosť je uvedená pri každom zázname; pred rozhodnutím potvrďte pôsobnosť a účinné lokálne právo. Nejde o právne stanovisko.</x:v>
      </x:c>
      <x:c r="B3" s="9"/>
      <x:c r="C3" s="9"/>
      <x:c r="D3" s="9"/>
      <x:c r="E3" s="9"/>
      <x:c r="F3" s="9"/>
      <x:c r="G3" s="9"/>
      <x:c r="H3" s="9"/>
      <x:c r="I3" s="9"/>
      <x:c r="J3" s="9"/>
    </x:row>
    <x:row r="5" ht="34" customHeight="1">
      <x:c r="A5" s="14" t="str">
        <x:v>Krajina</x:v>
      </x:c>
      <x:c r="B5" s="14" t="str">
        <x:v>Stav</x:v>
      </x:c>
      <x:c r="C5" s="14" t="str">
        <x:v>Zhrnutie</x:v>
      </x:c>
      <x:c r="D5" s="14" t="str">
        <x:v>Čo platí teraz</x:v>
      </x:c>
      <x:c r="E5" s="14" t="str">
        <x:v>Najbližší termín</x:v>
      </x:c>
      <x:c r="F5" s="14" t="str">
        <x:v>Kroky zamestnávateľa</x:v>
      </x:c>
      <x:c r="G5" s="14" t="str">
        <x:v>Riziká</x:v>
      </x:c>
      <x:c r="H5" s="14" t="str">
        <x:v>Právne overené</x:v>
      </x:c>
      <x:c r="I5" s="14" t="str">
        <x:v>Ďalšia revízia</x:v>
      </x:c>
      <x:c r="J5" s="14" t="str">
        <x:v>Oficiálne zdroje</x:v>
      </x:c>
    </x:row>
    <x:row r="6" ht="78" customHeight="1">
      <x:c r="A6" s="52" t="str">
        <x:v>European Union</x:v>
      </x:c>
      <x:c r="B6" s="52" t="str">
        <x:v>Spoločný rámec EÚ je účinný; treba overiť vnútroštátne právo</x:v>
      </x:c>
      <x:c r="C6" s="52" t="str">
        <x:v>Smernica (EÚ) 2023/970 vytvára spoločný rámec pre rovnaké odmeňovanie, transparentnosť pri nábore, informačné práva zamestnancov, výkazníctvo a presadzovanie práva. Lehota na transpozíciu uplynula 7. júna 2026, konkrétne povinnosti zamestnávateľa však treba čítať podľa prijatého práva danej krajiny.</x:v>
      </x:c>
      <x:c r="D6" s="52" t="str">
        <x:v>• Smernica je spoločným právnym základom pre všetkých 27 členských štátov EÚ.
• Oznámenie opatrenia do EUR-Lexu nedokazuje úplnosť ani právnu správnosť transpozície.</x:v>
      </x:c>
      <x:c r="E6" s="52" t="str">
        <x:v>Prvý termín výkazníctva podľa smernice je 7. júna 2027 pre zamestnávateľov s najmenej 150 pracovníkmi; pre 100 až 149 pracovníkov je prvý termín 7. júna 2031, vždy podľa miestnej transpozície.</x:v>
      </x:c>
      <x:c r="F6" s="52" t="str">
        <x:v>• Zaviesť objektívnu rodovo neutrálnu štruktúru odmeňovania a kategórie práce rovnakej hodnoty.
• Pripraviť procesy náboru, informačných žiadostí, výkazníctva a nápravy.
• Pred použitím prahu, termínu alebo sankcie potvrdiť prijaté vnútroštátne pravidlo.</x:v>
      </x:c>
      <x:c r="G6" s="52"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6" s="55" t="n">
        <x:v>46261</x:v>
      </x:c>
      <x:c r="I6" s="55" t="n">
        <x:v>46292</x:v>
      </x:c>
      <x:c r="J6" s="52" t="str">
        <x:v>https://eur-lex.europa.eu/eli/dir/2023/970/oj
https://eur-lex.europa.eu/legal-content/EN/NIM/?uri=CELEX:32023L0970</x:v>
      </x:c>
    </x:row>
    <x:row r="7" ht="78" customHeight="1">
      <x:c r="A7" s="53" t="str">
        <x:v>Slovakia</x:v>
      </x:c>
      <x:c r="B7" s="53" t="str">
        <x:v>Transponované — zákon č. 76/2026 Z. z. je účinný</x:v>
      </x:c>
      <x:c r="C7" s="53" t="str">
        <x:v>Slovensko transponovalo smernicu zákonom č. 76/2026 Z. z., účinným od 7. júna 2026. Existujúci zamestnávatelia museli zaviesť objektívnu rodovo neutrálnu štruktúru odmeňovania do 31. júla 2026. Povinnosť posudzovať rovnakú prácu a prácu rovnakej hodnoty platí všeobecne; hranica 100 pracovníkov sa týka periodického výkazníctva, nie základnej povinnosti mať štruktúru odmeňovania.</x:v>
      </x:c>
      <x:c r="D7" s="53" t="str">
        <x:v>• Uchádzač musí dostať informáciu o nástupnej odmene alebo rozpätí a zamestnávateľ sa nesmie pýtať na mzdovú históriu.
• Zamestnanci majú informačné práva; zamestnávateľ potrebuje objektívne kritériá, každoročné poučenie o právach, prístupné odpovede a dôkazy k rozdielom v odmene.</x:v>
      </x:c>
      <x:c r="E7" s="53" t="str">
        <x:v>Zamestnávatelia s najmenej 150 pracovníkmi vykážu osobitné obdobie od 1. augusta do 31. decembra 2026 do 7. júna 2027. Zamestnávatelia so 100 až 149 pracovníkmi prvýkrát vykážu rok 2030 do 7. júna 2031.</x:v>
      </x:c>
      <x:c r="F7" s="53" t="str">
        <x:v>• Potvrdiť, že štruktúra odmeňovania a hodnotiace kritériá sú zdokumentované a rodovo neutrálne.
• Pripraviť odpovede na žiadosti zamestnancov v dvojmesačnej lehote a každoročné poučenie o právach.
• Pripraviť vykazované údaje podľa kategórií práce rovnakej hodnoty a kontrolovaný proces spoločného posúdenia pri 5 % rozdiele.</x:v>
      </x:c>
      <x:c r="G7"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7" s="56" t="n">
        <x:v>46261</x:v>
      </x:c>
      <x:c r="I7" s="56" t="n">
        <x:v>46272</x:v>
      </x:c>
      <x:c r="J7" s="53" t="str">
        <x:v>https://eur-lex.europa.eu/eli/dir/2023/970/oj
https://eur-lex.europa.eu/legal-content/EN/NIM/?uri=CELEX:32023L0970
https://www.slov-lex.sk/ezbierky/pravne-predpisy/SK/ZZ/2026/76/20260607
https://www.employment.gov.sk/sk/ministerstvo/rovnost/odmenovanie/dokumenty.html
https://www.ip.gov.sk/inspektorat-prace-nitra/domov/aktuality/rovnake-odmenovanie-muzov-zien-od-7-juna-2026.html</x:v>
      </x:c>
    </x:row>
    <x:row r="8" ht="78" customHeight="1">
      <x:c r="A8" s="53" t="str">
        <x:v>Italy</x:v>
      </x:c>
      <x:c r="B8" s="53" t="str">
        <x:v>Transponované — legislatívny dekrét č. 96/2026 je účinný</x:v>
      </x:c>
      <x:c r="C8" s="53" t="str">
        <x:v>Taliansko transponovalo smernicu (EÚ) 2023/970 legislatívnym dekrétom č. 96 zo 7. mája 2026, zverejneným 1. júna 2026. Transparentnosť pri nábore, kritériá odmeňovania, informačné práva, výkazníctvo a presadzovanie treba riadiť ako účinnú vnútroštátnu vrstvu.</x:v>
      </x:c>
      <x:c r="D8" s="53" t="str">
        <x:v>• Treba používať dekrét a aktuálny taliansky rámec rovnosti príležitostí, nie zhrnutie návrhu.
• Úroveň CCNL, kód ISCO a pásmo ACLASA sú prepojené kontrolné údaje, ale žiadny z nich sám osebe nedokazuje prácu rovnakej hodnoty.</x:v>
      </x:c>
      <x:c r="E8" s="53" t="str">
        <x:v>Použiť dátumy účinnosti a prechodné pravidlá dekrétu a pred prvým výkazníckym cyklom podľa veľkosti overiť vykonávacie usmernenia.</x:v>
      </x:c>
      <x:c r="F8" s="53" t="str">
        <x:v>• Najprv analyticky vyhodnotiť skutočnú prácu pomocou objektívnych rodovo neutrálnych faktorov.
• Evidovať ISCO major a unit group, bodový výsledok a pásmo ACLASA aj príslušnú úroveň CCNL s odôvodneným premostením.
• Pripraviť dôkazy k náboru, informačným právam, výkazníctvu a náprave v talianskom aj anglickom skupinovom pohľade.</x:v>
      </x:c>
      <x:c r="G8"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8" s="56" t="n">
        <x:v>46261</x:v>
      </x:c>
      <x:c r="I8" s="56" t="n">
        <x:v>46275</x:v>
      </x:c>
      <x:c r="J8" s="53" t="str">
        <x:v>https://eur-lex.europa.eu/eli/dir/2023/970/oj
https://eur-lex.europa.eu/legal-content/EN/NIM/?uri=CELEX:32023L0970
https://www.normattiva.it/eli/id/2026/06/01/26G00112/ORIGINAL
https://www.gazzettaufficiale.it/atto/serie_generale/caricaDettaglioAtto/originario?atto.codiceRedazionale=26G00112&amp;atto.dataPubblicazioneGazzetta=2026-06-01&amp;elenco30giorni=true</x:v>
      </x:c>
    </x:row>
    <x:row r="9" ht="78" customHeight="1">
      <x:c r="A9" s="53" t="str">
        <x:v>Lithuania</x:v>
      </x:c>
      <x:c r="B9" s="53" t="str">
        <x:v>Vnútroštátne novely sú účinné; prevádzkové termíny sú rozložené</x:v>
      </x:c>
      <x:c r="C9" s="53" t="str">
        <x:v>Litva prijala balík noviel o transparentnosti odmeňovania. Nastavenie systému odmeňovania, informovanie uchádzačov, skupiny práce rovnakej hodnoty a dátové toky do systému Sodra predstavujú aktívny implementačný program s postupnými zmenami v rokoch 2026 až 2028.</x:v>
      </x:c>
      <x:c r="D9" s="53" t="str">
        <x:v>• Oficiálne materiály SADM a Sodra treba používať spolu s podkladovými prijatými zákonmi.
• Postupné termíny sa nesmú zjednodušiť na jeden všeobecný termín EÚ.</x:v>
      </x:c>
      <x:c r="E9" s="53" t="str">
        <x:v>Systém odmeňovania skontrolovať do 31. decembra 2026; potvrdiť opatrenia účinné od 1. januára 2027 a rozšírený dátový a výkaznícky tok Sodra od roku 2028.</x:v>
      </x:c>
      <x:c r="F9" s="53" t="str">
        <x:v>• Skontrolovať systém odmeňovania a definície skupín práce rovnakej hodnoty.
• Odstrániť otázky na mzdovú históriu a pripraviť informovanie uchádzačov a zamestnancov.
• Namapovať dátové polia Sodra, zodpovednosti a validačné kontroly pre postupné zmeny výkazníctva.</x:v>
      </x:c>
      <x:c r="G9"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9" s="56" t="n">
        <x:v>46261</x:v>
      </x:c>
      <x:c r="I9" s="56" t="n">
        <x:v>46275</x:v>
      </x:c>
      <x:c r="J9" s="53" t="str">
        <x:v>https://eur-lex.europa.eu/eli/dir/2023/970/oj
https://eur-lex.europa.eu/legal-content/EN/NIM/?uri=CELEX:32023L0970
https://www.e-tar.lt/portal/lt/legalAct/2ab448a0584211f180c9c618618421ed
https://socmin.lrv.lt/lt/naujienos/darbo-uzmokescio-skaidrumo-garantiju-atmintine-ujj/
https://sodra.lt/naujienos/skaidraus-atlygio-direktyva-kokius-duomenis-teiks-darbdaviai-ir-kas-bus-viesinama</x:v>
      </x:c>
    </x:row>
    <x:row r="10" ht="78" customHeight="1">
      <x:c r="A10" s="53" t="str">
        <x:v>Finland</x:v>
      </x:c>
      <x:c r="B10" s="53" t="str">
        <x:v>Vládny návrh sa prerokúva — nejde o prijatý zákon</x:v>
      </x:c>
      <x:c r="C10" s="53" t="str">
        <x:v>Fínsko predložilo vládny návrh HE 129/2026 dňa 9. júla 2026. Navrhované zákony majú podľa návrhu nadobudnúť účinnosť 1. januára 2027, kým však parlament proces neukončí, návrh musí zostať jasne oddelený od záväzného fínskeho práva.</x:v>
      </x:c>
      <x:c r="D10" s="53" t="str">
        <x:v>• Naďalej sú relevantné existujúce fínske povinnosti v oblasti rovnosti a prieskumov odmeňovania.
• Navrhované zmeny od roku 2027 sa pred prijatím nesmú zobrazovať ako záväzné.</x:v>
      </x:c>
      <x:c r="E10" s="53" t="str">
        <x:v>Sledovať parlament a Finlex; 1. január 2027 je zamýšľaný dátum z návrhu, nie potvrdená účinnosť pred prijatím zákona.</x:v>
      </x:c>
      <x:c r="F10" s="53" t="str">
        <x:v>• Naďalej plniť existujúce fínske povinnosti k plánu rovnosti a prieskumu odmeňovania.
• Urobiť prípravnú analýzu rozdielov voči HE 129/2026 bez označenia návrhu za zákon.
• Tracker aktualizovať okamžite po zverejnení konečného zákona a ustanovení o účinnosti.</x:v>
      </x:c>
      <x:c r="G10"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10" s="56" t="n">
        <x:v>46261</x:v>
      </x:c>
      <x:c r="I10" s="56" t="n">
        <x:v>46268</x:v>
      </x:c>
      <x:c r="J10" s="53" t="str">
        <x:v>https://eur-lex.europa.eu/eli/dir/2023/970/oj
https://eur-lex.europa.eu/legal-content/EN/NIM/?uri=CELEX:32023L0970
https://www.finlex.fi/fi/hallituksen-esitykset/2026/129</x:v>
      </x:c>
    </x:row>
    <x:row r="11" ht="78" customHeight="1">
      <x:c r="A11" s="53" t="str">
        <x:v>France</x:v>
      </x:c>
      <x:c r="B11" s="53" t="str">
        <x:v>Transpozičné práce boli oznámené; prijaté opatrenie nebolo overené</x:v>
      </x:c>
      <x:c r="C11" s="53" t="str">
        <x:v>Vo Francúzsku naďalej platí existujúci index profesijnej rovnosti pre zamestnávateľov s najmenej 50 zamestnancami. K 27. augustu 2026 ACLASA neoverila prijaté komplexné opatrenie transponujúce smernicu (EÚ) 2023/970; oznámené transpozičné práce preto musia zostať oddelené od záväzných francúzskych povinností.</x:v>
      </x:c>
      <x:c r="D11" s="53" t="str">
        <x:v>• Podľa pôsobnosti pokračovať v existujúcom indexe profesijnej rovnosti, konzultáciách a nápravných opatreniach pre 50 a viac zamestnancov.
• Oznámenie vlády ani návrh neoznačovať za prijatú transpozíciu smernice.</x:v>
      </x:c>
      <x:c r="E11" s="53" t="str">
        <x:v>Do zverejnenia návrhu alebo prijatého opatrenia sledovať oficiálny legislatívny záznam týždenne; dovtedy používať vlastný francúzsky termín existujúceho indexu.</x:v>
      </x:c>
      <x:c r="F11" s="53" t="str">
        <x:v>• Udržiavať aktuálny výpočet a zverejnenie indexu rovnosti.
• Pripraviť údaje pre nábor, informačné práva a prácu rovnakej hodnoty bez označenia návrhu za zákon.
• Pôsobnosť, termíny a sankcie aktualizovať iba podľa konečného zverejneného predpisu.</x:v>
      </x:c>
      <x:c r="G11"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11" s="56" t="n">
        <x:v>46261</x:v>
      </x:c>
      <x:c r="I11" s="56" t="n">
        <x:v>46268</x:v>
      </x:c>
      <x:c r="J11" s="53" t="str">
        <x:v>https://eur-lex.europa.eu/eli/dir/2023/970/oj
https://eur-lex.europa.eu/legal-content/EN/NIM/?uri=CELEX:32023L0970
https://travail-emploi.gouv.fr/index-de-legalite-professionnelle-calcul-et-questionsreponses</x:v>
      </x:c>
    </x:row>
    <x:row r="12" ht="78" customHeight="1">
      <x:c r="A12" s="53" t="str">
        <x:v>Germany</x:v>
      </x:c>
      <x:c r="B12" s="53" t="str">
        <x:v>Predlegislatívna koordinácia; formálny návrh ani prijatý zákon nebol overený</x:v>
      </x:c>
      <x:c r="C12" s="53" t="str">
        <x:v>Nemecká spolková vláda 27. mája 2026 uviedla, že prebieha skorá koordinácia implementácie a termín 7. júna nebude dodržaný. Existujúce nemecké pravidlá transparentnosti a rovnakého zaobchádzania zostávajú záväzné, k 27. augustu 2026 však nebol overený formálny komplexný transpozičný návrh ani prijaté opatrenie.</x:v>
      </x:c>
      <x:c r="D12" s="53" t="str">
        <x:v>• Uplatňovať existujúce nemecké pravidlá rovnakého odmeňovania, informovania a spolurozhodovania.
• Implementáciu smernice považovať za neuzavretú, kým nebude zverejnený a skontrolovaný konečný vnútroštátny zákon.</x:v>
      </x:c>
      <x:c r="E12" s="53" t="str">
        <x:v>Týždenne sledovať spolkové ministerstvá a Bundestag pre prvý formálny návrh; nijaký zamýšľaný dátum účinnosti sa neuvádza ako záväzný.</x:v>
      </x:c>
      <x:c r="F12" s="53" t="str">
        <x:v>• Pokračovať v súlade s platným Entgelttransparenzgesetz a pravidlami rovnakého zaobchádzania.
• Pripraviť analýzu rozdielov voči smernici bez označenia politických vyhlásení za zákon.
• Po zverejnení formálneho návrhu alebo zákona okamžite aktualizovať základňu.</x:v>
      </x:c>
      <x:c r="G12"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12" s="56" t="n">
        <x:v>46261</x:v>
      </x:c>
      <x:c r="I12" s="56" t="n">
        <x:v>46268</x:v>
      </x:c>
      <x:c r="J12" s="53" t="str">
        <x:v>https://eur-lex.europa.eu/eli/dir/2023/970/oj
https://eur-lex.europa.eu/legal-content/EN/NIM/?uri=CELEX:32023L0970
https://www.bundesregierung.de/breg-de/aktuelles/regierungspressekonferenz-vom-27-mai-2026-2433512</x:v>
      </x:c>
    </x:row>
    <x:row r="13" ht="78" customHeight="1">
      <x:c r="A13" s="53" t="str">
        <x:v>Poland</x:v>
      </x:c>
      <x:c r="B13" s="53" t="str">
        <x:v>Transparentnosť náboru je účinná; úplná transpozícia nie je potvrdená</x:v>
      </x:c>
      <x:c r="C13" s="53" t="str">
        <x:v>Poľské zmeny náboru sa uplatňujú od 24. decembra 2025: uchádzač musí dostať informáciu o nástupnej odmene alebo rozpätí založenom na objektívnych rodovo neutrálnych kritériách, text ponuky musí byť rodovo neutrálny a zamestnávateľ sa nesmie pýtať na predchádzajúcu odmenu. Nejde o tvrdenie, že celá smernica bola transponovaná.</x:v>
      </x:c>
      <x:c r="D13" s="53" t="str">
        <x:v>• Povinnosti pri nábore sú už záväzné.
• Širší balík hodnoty práce, informačných práv, výkazníctva a presadzovania zostáva samostatne sledovanou témou.</x:v>
      </x:c>
      <x:c r="E13" s="53" t="str">
        <x:v>Tento prehľad neurčuje dátum dokončenia úplnej transpozície; treba sledovať Dziennik Ustaw, inšpekciu práce a EUR-Lex NIM.</x:v>
      </x:c>
      <x:c r="F13" s="53" t="str">
        <x:v>• Okamžite skontrolovať pracovné ponuky, komunikáciu s uchádzačmi a otázky na mzdovú históriu.
• Pripraviť širší dátový a hodnotiaci rámec smernice.
• Súlad náboru viesť oddelene od nepotvrdenej úplnej transpozície.</x:v>
      </x:c>
      <x:c r="G13"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13" s="56" t="n">
        <x:v>46261</x:v>
      </x:c>
      <x:c r="I13" s="56" t="n">
        <x:v>46275</x:v>
      </x:c>
      <x:c r="J13" s="53" t="str">
        <x:v>https://eur-lex.europa.eu/eli/dir/2023/970/oj
https://eur-lex.europa.eu/legal-content/EN/NIM/?uri=CELEX:32023L0970
https://dziennikustaw.gov.pl/DU/2025/807
https://www.pip.gov.pl/pl/aktualnosci/pora-na-przejrzystosc-wynagrodzen</x:v>
      </x:c>
    </x:row>
    <x:row r="14" ht="78" customHeight="1">
      <x:c r="A14" s="53" t="str">
        <x:v>Spain</x:v>
      </x:c>
      <x:c r="B14" s="53" t="str">
        <x:v>Existujúce mzdové registre a audity sú účinné; úplná transpozícia nebola overená</x:v>
      </x:c>
      <x:c r="C14" s="53" t="str">
        <x:v>Španielsko už uplatňuje povinnosti mzdového registra, plánu rovnosti a auditu odmeňovania vrátane kráľovského dekrétu 902/2020. Pri kontrole bolo v EUR-Lexe NIM uvedených desať opatrení, ich počet však nedokazuje úplnú ani správnu transpozíciu smernice (EÚ) 2023/970.</x:v>
      </x:c>
      <x:c r="D14" s="53" t="str">
        <x:v>• Naďalej plniť existujúce španielske povinnosti k plánom rovnosti, registru odmien a mzdovým auditom.
• Počet opatrení v NIM nezamieňať za ukončenú právnu kontrolu.</x:v>
      </x:c>
      <x:c r="E14" s="53" t="str">
        <x:v>Uplatniť vlastný španielsky cyklus registra, auditu a plánu rovnosti a sledovať konečné komplexné transpozičné opatrenie.</x:v>
      </x:c>
      <x:c r="F14" s="53" t="str">
        <x:v>• Udržiavať mzdový register a požadovaný audit odmeňovania.
• Existujúce povinnosti oddeliť od požiadaviek smernice, ktoré ešte neboli overené v prijatom vnútroštátnom práve.
• Miestne potvrdiť účinky kolektívnych zmlúv a autonómnych spoločenstiev.</x:v>
      </x:c>
      <x:c r="G14"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14" s="56" t="n">
        <x:v>46261</x:v>
      </x:c>
      <x:c r="I14" s="56" t="n">
        <x:v>46275</x:v>
      </x:c>
      <x:c r="J14" s="53" t="str">
        <x:v>https://eur-lex.europa.eu/eli/dir/2023/970/oj
https://eur-lex.europa.eu/legal-content/EN/NIM/?uri=CELEX:32023L0970
https://www.boe.es/eli/es/rd/2020/10/13/902</x:v>
      </x:c>
    </x:row>
    <x:row r="15" ht="78" customHeight="1">
      <x:c r="A15" s="53" t="str">
        <x:v>Netherlands</x:v>
      </x:c>
      <x:c r="B15" s="53" t="str">
        <x:v>Vládny návrh sa prerokúva — nejde o prijatý zákon</x:v>
      </x:c>
      <x:c r="C15" s="53" t="str">
        <x:v>Holandský návrh zákona 36949 o implementácii smernice o transparentnosti odmeňovania čaká na schválenie parlamentom. Vládou plánovaný začiatok 1. januára 2027 je podmienený a nesmie sa zobrazovať ako potvrdený dátum účinnosti.</x:v>
      </x:c>
      <x:c r="D15" s="53" t="str">
        <x:v>• Existujúce holandské povinnosti rovnakého zaobchádzania a odmeňovania zostávajú záväzné.
• Návrh 36949 a plánovaný začiatok v roku 2027 zostávajú návrhom až do prijatia.</x:v>
      </x:c>
      <x:c r="E15" s="53" t="str">
        <x:v>Týždenne sledovať Tweede Kamer a oficiálnu vládnu stránku návrhu; 1. január 2027 je plánovaný, nie potvrdený dátum účinnosti.</x:v>
      </x:c>
      <x:c r="F15" s="53" t="str">
        <x:v>• Udržiavať súlad s aktuálnym holandským právom.
• Pripraviť analýzu pripravenosti podľa návrhu a zreteľne ju označiť za predbežnú.
• Konečné prahy, termíny a sankcie prevziať až po zverejnení prijatého zákona.</x:v>
      </x:c>
      <x:c r="G15"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15" s="56" t="n">
        <x:v>46261</x:v>
      </x:c>
      <x:c r="I15" s="56" t="n">
        <x:v>46268</x:v>
      </x:c>
      <x:c r="J15" s="53" t="str">
        <x:v>https://eur-lex.europa.eu/eli/dir/2023/970/oj
https://eur-lex.europa.eu/legal-content/EN/NIM/?uri=CELEX:32023L0970
https://www.rijksoverheid.nl/themas/werk/gelijke-behandeling-op-het-werk/plannen-kabinet-meer-openheid-over-loonkloof-tussen-mannen-en-vrouwen</x:v>
      </x:c>
    </x:row>
    <x:row r="16" ht="78" customHeight="1">
      <x:c r="A16" s="53" t="str">
        <x:v>Belgium</x:v>
      </x:c>
      <x:c r="B16" s="53" t="str">
        <x:v>Oznámených 6 opatrení; úplnosť federálnej transpozície nie je preukázaná</x:v>
      </x:c>
      <x:c r="C16" s="53" t="str">
        <x:v>EUR-Lex uvádzal šesť belgických opatrení vrátane regionálnych alebo verejnosektorových predpisov. Počet nepreukazuje úplnú federálnu transpozíciu pre všetkých súkromných zamestnávateľov. Naďalej sú relevantné existujúce belgické povinnosti k rozdielom v odmeňovaní, sociálnemu dialógu a regionálnym pravidlám.</x:v>
      </x:c>
      <x:c r="D16" s="53" t="str">
        <x:v>• Uplatniť existujúce federálne, regionálne a kolektívne povinnosti, ktoré pokrývajú daného zamestnávateľa.
• Regionálne oznámenie neoznačovať za úplnú celoštátnu transpozíciu.</x:v>
      </x:c>
      <x:c r="E16" s="53" t="str">
        <x:v>Pred použitím novej povinnosti zo smernice overiť príslušný federálny alebo regionálny predpis a jeho účinnosť.</x:v>
      </x:c>
      <x:c r="F16" s="53" t="str">
        <x:v>• Namapovať zamestnávajúci subjekt, región, odvetvie a kolektívnu zmluvu.
• Udržiavať existujúce kontroly rozdielov v odmeňovaní a sociálneho dialógu.
• Pred uplatnením oznámeného opatrenia vykonať belgickú kontrolu pôsobnosti.</x:v>
      </x:c>
      <x:c r="G16"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16" s="56" t="n">
        <x:v>46261</x:v>
      </x:c>
      <x:c r="I16" s="56" t="n">
        <x:v>46291</x:v>
      </x:c>
      <x:c r="J16" s="53" t="str">
        <x:v>https://eur-lex.europa.eu/eli/dir/2023/970/oj
https://eur-lex.europa.eu/legal-content/EN/NIM/?uri=CELEX:32023L0970
https://emploi.belgique.be/fr/themes/egalite-et-non-discrimination/egalite-femmes-hommes-lecart-salarial</x:v>
      </x:c>
    </x:row>
    <x:row r="17" ht="78" customHeight="1">
      <x:c r="A17" s="53" t="str">
        <x:v>Sweden</x:v>
      </x:c>
      <x:c r="B17" s="53" t="str">
        <x:v>Transpozícia sa zastavila; 33 záznamov NIM nedokazuje dokončenie</x:v>
      </x:c>
      <x:c r="C17" s="53" t="str">
        <x:v>Švédska vláda 8. júna 2026 oznámila, že plánovaný návrh o transparentnosti odmeňovania parlamentu nepredloží. EUR-Lex uvádza 33 opatrení, mnohé sú však staršie zákony a ich počet nedokazuje transpozíciu smernice. Existujúca každoročná švédska analýza odmeňovania pokračuje.</x:v>
      </x:c>
      <x:c r="D17" s="53" t="str">
        <x:v>• Naďalej vykonávať zavedený každoročný rodový prieskum odmeňovania a nápravu.
• Stiahnutý alebo odložený návrh ani počet NIM neoznačovať za úplnú transpozíciu.</x:v>
      </x:c>
      <x:c r="E17" s="53" t="str">
        <x:v>Sledovať Regeringen, Riksdagen a EUR-Lex pre nový legislatívny postup; tento prehľad neurčuje nový prijatý termín smernice.</x:v>
      </x:c>
      <x:c r="F17" s="53" t="str">
        <x:v>• Udržiavať švédsky prieskum odmeňovania a zdokumentovanú analýzu.
• Pripraviť kapacity náboru, informovania a výkazníctva podľa smernice.
• Po obnovení legislatívneho procesu vykonať okamžitú aktualizáciu.</x:v>
      </x:c>
      <x:c r="G17"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17" s="56" t="n">
        <x:v>46261</x:v>
      </x:c>
      <x:c r="I17" s="56" t="n">
        <x:v>46268</x:v>
      </x:c>
      <x:c r="J17" s="53" t="str">
        <x:v>https://eur-lex.europa.eu/eli/dir/2023/970/oj
https://eur-lex.europa.eu/legal-content/EN/NIM/?uri=CELEX:32023L0970</x:v>
      </x:c>
    </x:row>
    <x:row r="18" ht="78" customHeight="1">
      <x:c r="A18" s="53" t="str">
        <x:v>Denmark</x:v>
      </x:c>
      <x:c r="B18" s="53" t="str">
        <x:v>Konzultačný návrh bol zverejnený — nejde o prijatý zákon</x:v>
      </x:c>
      <x:c r="C18" s="53" t="str">
        <x:v>Dánsko 26. februára 2026 poslalo do konzultácie návrh novely zákona o rovnakom odmeňovaní. Parlamentné záznamy ho stále označujú za návrh; navrhovaný rozsah vrátane prípadného nižšieho vnútroštátneho prahu a možného začiatku v roku 2027 sa nesmie považovať za záväzný.</x:v>
      </x:c>
      <x:c r="D18" s="53" t="str">
        <x:v>• Uplatňovať súčasné dánske pravidlá rovnakého odmeňovania a kolektívne pravidlá.
• Bez konečného dánskeho zákona neuvádzať osobitné povinnosti zo smernice.</x:v>
      </x:c>
      <x:c r="E18" s="53" t="str">
        <x:v>Týždenne sledovať Folketinget pre formálne predložený a prijatý návrh; prípadný dátum 1. januára 2027 zostáva navrhovaný.</x:v>
      </x:c>
      <x:c r="F18" s="53" t="str">
        <x:v>• Pokračovať v aktuálnych dánskych povinnostiach rovnakého odmeňovania a štatistík podľa pohlavia.
• Konzultačný návrh modelovať iba ako scenár.
• Konečný vnútroštátny prah zosúladiť so smernicou až po prijatí.</x:v>
      </x:c>
      <x:c r="G18"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18" s="56" t="n">
        <x:v>46261</x:v>
      </x:c>
      <x:c r="I18" s="56" t="n">
        <x:v>46268</x:v>
      </x:c>
      <x:c r="J18" s="53" t="str">
        <x:v>https://eur-lex.europa.eu/eli/dir/2023/970/oj
https://eur-lex.europa.eu/legal-content/EN/NIM/?uri=CELEX:32023L0970
https://www.ft.dk/samling/20252/almdel/BEU/spm/85/index.htm</x:v>
      </x:c>
    </x:row>
    <x:row r="19" ht="78" customHeight="1">
      <x:c r="A19" s="53" t="str">
        <x:v>Austria</x:v>
      </x:c>
      <x:c r="B19" s="53" t="str">
        <x:v>Oznámených 8 opatrení; úplnosť pre celé hospodárstvo nie je preukázaná</x:v>
      </x:c>
      <x:c r="C19" s="53" t="str">
        <x:v>EUR-Lex uvádzal osem rakúskych opatrení, súbor však zahŕňa obmedzené alebo verejnosektorové materiály a nepreukazuje úplnú transpozíciu pre celé hospodárstvo. Existujúce povinnosti uvádzať odmenu v ponukách a dodržiavať rovnaké zaobchádzanie pokračujú.</x:v>
      </x:c>
      <x:c r="D19" s="53" t="str">
        <x:v>• Uplatňovať existujúce rakúske povinnosti k pracovným ponukám a rovnakému zaobchádzaniu.
• Z počtu NIM nevyvodzovať úplnú transpozíciu pre súkromný sektor.</x:v>
      </x:c>
      <x:c r="E19" s="53" t="str">
        <x:v>Pred použitím nových prahov alebo termínov smernice potvrdiť konečný federálny zákon v RIS.</x:v>
      </x:c>
      <x:c r="F19" s="53" t="str">
        <x:v>• Skontrolovať informáciu o odmene v ponukách a objektívne kritériá odmeňovania.
• Pripraviť širšie údaje smernice a proces informačných práv.
• Pre oznámené opatrenia zabezpečiť rakúske potvrdenie pôsobnosti.</x:v>
      </x:c>
      <x:c r="G19"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19" s="56" t="n">
        <x:v>46261</x:v>
      </x:c>
      <x:c r="I19" s="56" t="n">
        <x:v>46291</x:v>
      </x:c>
      <x:c r="J19" s="53" t="str">
        <x:v>https://eur-lex.europa.eu/eli/dir/2023/970/oj
https://eur-lex.europa.eu/legal-content/EN/NIM/?uri=CELEX:32023L0970
https://www.ris.bka.gv.at/GeltendeFassung.wxe?Abfrage=Bundesnormen&amp;Gesetzesnummer=10008858</x:v>
      </x:c>
    </x:row>
    <x:row r="20" ht="78" customHeight="1">
      <x:c r="A20" s="53" t="str">
        <x:v>Czechia</x:v>
      </x:c>
      <x:c r="B20" s="53" t="str">
        <x:v>Čiastkové opatrenia boli oznámené; komplexný zákon nebol prijatý</x:v>
      </x:c>
      <x:c r="C20" s="53" t="str">
        <x:v>Česko malo pri kontrole v NIM uvedených 31 položiek, audit však neoveril prijaté komplexné opatrenie o transparentnosti odmeňovania. Počet oznámení sa nesmie zobrazovať ako dôkaz úplnej transpozície smernice.</x:v>
      </x:c>
      <x:c r="D20" s="53" t="str">
        <x:v>• Naďalej platí existujúce české pracovné, antidiskriminačné a inšpekčné právo.
• Z počtu oznámení sa nevyvodzuje záver o úplnom súlade so smernicou.</x:v>
      </x:c>
      <x:c r="E20" s="53" t="str">
        <x:v>Do zverejnenia konečného komplexného zákona týždenne kontrolovať český legislatívny proces a EUR-Lex NIM.</x:v>
      </x:c>
      <x:c r="F20" s="53" t="str">
        <x:v>• Udržiavať existujúce kontroly rovnakého odmeňovania.
• Pripraviť objektívne kategórie práce rovnakej hodnoty a údaje pre výkazníctvo.
• Pred spoliehaním sa na oznámené opatrenie vykonať českú právnu kontrolu.</x:v>
      </x:c>
      <x:c r="G20"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20" s="56" t="n">
        <x:v>46261</x:v>
      </x:c>
      <x:c r="I20" s="56" t="n">
        <x:v>46268</x:v>
      </x:c>
      <x:c r="J20" s="53" t="str">
        <x:v>https://eur-lex.europa.eu/eli/dir/2023/970/oj
https://eur-lex.europa.eu/legal-content/EN/NIM/?uri=CELEX:32023L0970</x:v>
      </x:c>
    </x:row>
    <x:row r="21" ht="78" customHeight="1">
      <x:c r="A21" s="53" t="str">
        <x:v>Hungary</x:v>
      </x:c>
      <x:c r="B21" s="53" t="str">
        <x:v>Transpozičný návrh ani prijaté opatrenie neboli overené</x:v>
      </x:c>
      <x:c r="C21" s="53" t="str">
        <x:v>K 27. augustu 2026 nebolo overené oznámené opatrenie ani formálny maďarský transpozičný návrh. Existujúce právo rovnakého zaobchádzania zostáva relevantné a omeškaná transpozícia sa musí zobrazovať ako otvorený legislatívny bod.</x:v>
      </x:c>
      <x:c r="D21" s="53" t="str">
        <x:v>• Uplatňovať súčasné maďarské povinnosti rovnakého odmeňovania a nediskriminácie.
• Implementáciu smernice považovať za neoverenú, kým nebude zverejnený oficiálny zákon.</x:v>
      </x:c>
      <x:c r="E21" s="53" t="str">
        <x:v>Týždenne sledovať maďarský vestník, vládu a EUR-Lex NIM; vnútroštátny výkaznícky termín sa tu netvrdí.</x:v>
      </x:c>
      <x:c r="F21" s="53" t="str">
        <x:v>• Uchovávať dôkazy k objektívnemu určovaniu odmien.
• Pripraviť procesy náboru a informačných práv podľa smernice.
• Po zverejnení konečného zákona vykonať maďarskú právnu aktualizáciu.</x:v>
      </x:c>
      <x:c r="G21"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21" s="56" t="n">
        <x:v>46261</x:v>
      </x:c>
      <x:c r="I21" s="56" t="n">
        <x:v>46268</x:v>
      </x:c>
      <x:c r="J21" s="53" t="str">
        <x:v>https://eur-lex.europa.eu/eli/dir/2023/970/oj
https://eur-lex.europa.eu/legal-content/EN/NIM/?uri=CELEX:32023L0970</x:v>
      </x:c>
    </x:row>
    <x:row r="22" ht="78" customHeight="1">
      <x:c r="A22" s="53" t="str">
        <x:v>Portugal</x:v>
      </x:c>
      <x:c r="B22" s="53" t="str">
        <x:v>Existujúci zákon č. 60/2018 je účinný; transpozičný návrh nebol prijatý</x:v>
      </x:c>
      <x:c r="C22" s="53" t="str">
        <x:v>Portugalský zákon č. 60/2018 zostáva existujúcim rámcom rovnakého odmeňovania. Oficiálne parlamentné materiály naznačujú, že úplná transpozícia smernice zostala po lehote v legislatívnom procese; ustanovenia návrhu nie sú záväzné pred prijatím.</x:v>
      </x:c>
      <x:c r="D22" s="53" t="str">
        <x:v>• Pokračovať v súčasných portugalských kontrolách rovnosti a rozdielov v odmene.
• Termín EÚ neprezentovať ako prijaté portugalské právo.</x:v>
      </x:c>
      <x:c r="E22" s="53" t="str">
        <x:v>Týždenne sledovať Diário da República a parlament pre konečný transpozičný zákon; pokračovať vo vlastnom cykle podľa zákona č. 60/2018.</x:v>
      </x:c>
      <x:c r="F22" s="53" t="str">
        <x:v>• Udržiavať objektívne hodnotenie práce a existujúci informačný proces rovnakého odmeňovania.
• Návrhy zmien náboru a výkazníctva používať iba ako predpoklady pripravenosti.
• Po prijatí nahradiť predpoklady konečným zverejneným textom.</x:v>
      </x:c>
      <x:c r="G22"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22" s="56" t="n">
        <x:v>46261</x:v>
      </x:c>
      <x:c r="I22" s="56" t="n">
        <x:v>46268</x:v>
      </x:c>
      <x:c r="J22" s="53" t="str">
        <x:v>https://eur-lex.europa.eu/eli/dir/2023/970/oj
https://eur-lex.europa.eu/legal-content/EN/NIM/?uri=CELEX:32023L0970
https://diariodarepublica.pt/dr/detalhe/lei/60-2018-116130014</x:v>
      </x:c>
    </x:row>
    <x:row r="23" ht="78" customHeight="1">
      <x:c r="A23" s="53" t="str">
        <x:v>Ireland</x:v>
      </x:c>
      <x:c r="B23" s="53" t="str">
        <x:v>Existujúce výkazníctvo mzdového rozdielu pre 50 a viac je účinné; úplná transpozícia nebola prijatá</x:v>
      </x:c>
      <x:c r="C23" s="53" t="str">
        <x:v>Existujúce írske výkazníctvo rodového mzdového rozdielu sa vzťahuje na zamestnávateľov s 50 alebo viac zamestnancami. General Scheme a Heads of Bill zahŕňajú obmedzené zmeny práva rovnosti, audit však neoveril prijatú komplexnú transpozíciu smernice (EÚ) 2023/970.</x:v>
      </x:c>
      <x:c r="D23" s="53" t="str">
        <x:v>• Pokračovať v existujúcom ročnom výkazníckom cykle pre 50 a viac cez oficiálny portál.
• General Scheme ani Heads of Bill neoznačovať za prijatú úplnú transpozíciu.</x:v>
      </x:c>
      <x:c r="E23" s="53" t="str">
        <x:v>Použiť živý termín írskeho portálu pre konkrétneho zamestnávateľa a týždenne sledovať Oireachtas pre komplexnú transpozíciu.</x:v>
      </x:c>
      <x:c r="F23" s="53" t="str">
        <x:v>• Udržiavať aktuálne ročné údaje a kontroly zverejnenia.
• Pripraviť objektívne hodnotenie práce a procesy informačných práv pre pripravovanú transpozičnú vrstvu.
• Existujúce výkazníctvo oddeliť od predpokladov návrhu transpozície.</x:v>
      </x:c>
      <x:c r="G23"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23" s="56" t="n">
        <x:v>46261</x:v>
      </x:c>
      <x:c r="I23" s="56" t="n">
        <x:v>46268</x:v>
      </x:c>
      <x:c r="J23" s="53" t="str">
        <x:v>https://eur-lex.europa.eu/eli/dir/2023/970/oj
https://eur-lex.europa.eu/legal-content/EN/NIM/?uri=CELEX:32023L0970
https://www.genderpaygapireland.gov.ie/
https://www.gov.ie/en/department-of-children-disability-and-equality/publications/the-review-of-the-equality-acts/</x:v>
      </x:c>
    </x:row>
    <x:row r="24" ht="78" customHeight="1">
      <x:c r="A24" s="53" t="str">
        <x:v>Romania</x:v>
      </x:c>
      <x:c r="B24" s="53" t="str">
        <x:v>Legislatívny návrh L445/2026 sa prerokúva — nejde o zákon</x:v>
      </x:c>
      <x:c r="C24" s="53" t="str">
        <x:v>Rumunský návrh L445/2026 o transparentnosti odmeňovania a rovnakej odmene za prácu rovnakej hodnoty sa prerokúva vo výboroch Senátu v skrátenom režime. Dvadsaťsedem položiek v NIM nemení návrh na prijatú komplexnú transpozíciu.</x:v>
      </x:c>
      <x:c r="D24" s="53" t="str">
        <x:v>• Naďalej platí existujúce rumunské pracovné a antidiskriminačné právo.
• Osobitné povinnosti smernice vyžadujú článkové potvrdenie v konečnom vnútroštátnom zákone.</x:v>
      </x:c>
      <x:c r="E24" s="53" t="str">
        <x:v>Skontrolovať záznam Senátu v prvom septembrovom týždni 2026 a potom týždenne; výborové alebo procesné termíny nie sú termínmi účinnosti pre zamestnávateľov.</x:v>
      </x:c>
      <x:c r="F24" s="53" t="str">
        <x:v>• Pokračovať v existujúcich rumunských povinnostiach rovnakého zaobchádzania a odmeňovania.
• L445/2026 sledovať iba ako scenár návrhu.
• Nové prahy alebo termíny zaviesť až po konečnom prijatí a zverejnení.</x:v>
      </x:c>
      <x:c r="G24"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24" s="56" t="n">
        <x:v>46261</x:v>
      </x:c>
      <x:c r="I24" s="56" t="n">
        <x:v>46268</x:v>
      </x:c>
      <x:c r="J24" s="53" t="str">
        <x:v>https://eur-lex.europa.eu/eli/dir/2023/970/oj
https://eur-lex.europa.eu/legal-content/EN/NIM/?uri=CELEX:32023L0970
https://www.senat.ro/legis/lista.aspx?an_cls=2026&amp;nr_cls=L445</x:v>
      </x:c>
    </x:row>
    <x:row r="25" ht="78" customHeight="1">
      <x:c r="A25" s="53" t="str">
        <x:v>Bulgaria</x:v>
      </x:c>
      <x:c r="B25" s="53" t="str">
        <x:v>Čiastkové opatrenia boli oznámené; dokončovací návrh nebol prijatý</x:v>
      </x:c>
      <x:c r="C25" s="53" t="str">
        <x:v>Bulharsko malo pri kontrole v NIM uvedených 12 položiek, pričom doplňujúce opatrenie zostávalo vo fáze návrhu. Tracker preto oddeľuje existujúce bulharské právo, oznámené opatrenia a nezáväzné navrhované zmeny.</x:v>
      </x:c>
      <x:c r="D25" s="53" t="str">
        <x:v>• Uplatňovať existujúce bulharské právo rovnakého odmeňovania a nediskriminácie.
• Z oznámenia ani meny nevyvodzovať právnu úplnosť alebo trhové mzdové rozpätie.</x:v>
      </x:c>
      <x:c r="E25" s="53" t="str">
        <x:v>Do zverejnenia konečného doplňujúceho zákona týždenne sledovať oficiálny bulharský legislatívny záznam a EUR-Lex NIM.</x:v>
      </x:c>
      <x:c r="F25" s="53" t="str">
        <x:v>• Pripraviť objektívne kategórie práce rovnakej hodnoty a kontroly náboru.
• Oznámené vnútroštátne opatrenia overiť na úrovni článkov.
• Mzdové rozpätia nezverejňovať, kým nebude schválený riadený zdroj v EUR.</x:v>
      </x:c>
      <x:c r="G25"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25" s="56" t="n">
        <x:v>46261</x:v>
      </x:c>
      <x:c r="I25" s="56" t="n">
        <x:v>46268</x:v>
      </x:c>
      <x:c r="J25" s="53" t="str">
        <x:v>https://eur-lex.europa.eu/eli/dir/2023/970/oj
https://eur-lex.europa.eu/legal-content/EN/NIM/?uri=CELEX:32023L0970</x:v>
      </x:c>
    </x:row>
    <x:row r="26" ht="78" customHeight="1">
      <x:c r="A26" s="53" t="str">
        <x:v>Croatia</x:v>
      </x:c>
      <x:c r="B26" s="53" t="str">
        <x:v>Transpozičný návrh sa pripravuje; formálny návrh nebol overený</x:v>
      </x:c>
      <x:c r="C26" s="53" t="str">
        <x:v>Uvádzalo sa, že chorvátska transpozícia sa pripravuje, k 27. augustu 2026 však nebol overený formálny návrh, prijaté komplexné opatrenie ani položka v NIM. Existujúce chorvátske právo rovnosti zostáva oddelené od omeškaného transpozičného procesu.</x:v>
      </x:c>
      <x:c r="D26" s="53" t="str">
        <x:v>• Uplatňovať súčasné chorvátske pracovné a rovnostné pravidlá.
• Implementáciu smernice považovať za neoverenú, kým nebude zverejnený konečný oficiálny zákon.</x:v>
      </x:c>
      <x:c r="E26" s="53" t="str">
        <x:v>Týždenne sledovať oficiálne chorvátske legislatívne konzultácie a vestník; navrhovaná povinnosť sa neuvádza ako záväzná.</x:v>
      </x:c>
      <x:c r="F26" s="53" t="str">
        <x:v>• Uchovávať dôkazy k objektívnemu odmeňovaniu.
• Pripraviť procesy náboru, informovania a výkazníctva kompatibilné s EÚ.
• Po kontrole primárneho zákona vykonať aktualizáciu.</x:v>
      </x:c>
      <x:c r="G26"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26" s="56" t="n">
        <x:v>46261</x:v>
      </x:c>
      <x:c r="I26" s="56" t="n">
        <x:v>46268</x:v>
      </x:c>
      <x:c r="J26" s="53" t="str">
        <x:v>https://eur-lex.europa.eu/eli/dir/2023/970/oj
https://eur-lex.europa.eu/legal-content/EN/NIM/?uri=CELEX:32023L0970</x:v>
      </x:c>
    </x:row>
    <x:row r="27" ht="78" customHeight="1">
      <x:c r="A27" s="53" t="str">
        <x:v>Slovenia</x:v>
      </x:c>
      <x:c r="B27" s="53" t="str">
        <x:v>Oznámených 16 opatrení; úplnosť nie je overená</x:v>
      </x:c>
      <x:c r="C27" s="53" t="str">
        <x:v>EUR-Lex uvádzal 16 slovinských opatrení vrátane starších zákonov. Počet nepreukazuje úplnú ani správnu transpozíciu smernice.</x:v>
      </x:c>
      <x:c r="D27" s="53" t="str">
        <x:v>• Existujúce slovinské pravidlá rovnakého odmeňovania a pracovnoprávna ochrana zostávajú účinné.
• Novú osobitnú povinnosť smernice treba potvrdiť v konečnom vnútroštátnom zákone.</x:v>
      </x:c>
      <x:c r="E27" s="53" t="str">
        <x:v>Pred spoliehaním sa overiť nové opatrenia v Uradni list.</x:v>
      </x:c>
      <x:c r="F27" s="53" t="str">
        <x:v>• Udržiavať súčasné kontroly rovnakého odmeňovania.
• Pripraviť objektívne kategórie hodnoty práce a údaje výkazníctva.
• Pre oznámené opatrenia zabezpečiť slovinskú právnu kontrolu.</x:v>
      </x:c>
      <x:c r="G27"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27" s="56" t="n">
        <x:v>46261</x:v>
      </x:c>
      <x:c r="I27" s="56" t="n">
        <x:v>46291</x:v>
      </x:c>
      <x:c r="J27" s="53" t="str">
        <x:v>https://eur-lex.europa.eu/eli/dir/2023/970/oj
https://eur-lex.europa.eu/legal-content/EN/NIM/?uri=CELEX:32023L0970</x:v>
      </x:c>
    </x:row>
    <x:row r="28" ht="78" customHeight="1">
      <x:c r="A28" s="53" t="str">
        <x:v>Estonia</x:v>
      </x:c>
      <x:c r="B28" s="53" t="str">
        <x:v>Čiastočné pravidlá náboru sú účinné; úplná transpozícia je pozastavená</x:v>
      </x:c>
      <x:c r="C28" s="53" t="str">
        <x:v>Estónsko pozastavilo úplnú transpozíciu a prijalo užšiu zmenu transparentnosti náboru účinnú od 13. júla 2026. EUR-Lex uvádza 18 opatrení, ich počet však nedokazuje úplnú implementáciu smernice.</x:v>
      </x:c>
      <x:c r="D28" s="53" t="str">
        <x:v>• Uplatniť prijatú novelu transparentnosti náboru a existujúce estónske právo rovnosti.
• Pozastavený širší balík neprezentovať ako záväzný.</x:v>
      </x:c>
      <x:c r="E28" s="53" t="str">
        <x:v>Sledovať Riigi Teataja a vládu pre obnovený návrh úplnej transpozície.</x:v>
      </x:c>
      <x:c r="F28" s="53" t="str">
        <x:v>• Podľa prijatého pravidla upraviť informáciu o odmene pri nábore a kontrolu otázok na mzdovú históriu.
• Pripraviť širšiu architektúru hodnoty práce a výkazníctva.
• Čiastočne prijaté pravidlá jasne oddeliť od pozastaveného balíka.</x:v>
      </x:c>
      <x:c r="G28"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28" s="56" t="n">
        <x:v>46261</x:v>
      </x:c>
      <x:c r="I28" s="56" t="n">
        <x:v>46275</x:v>
      </x:c>
      <x:c r="J28" s="53" t="str">
        <x:v>https://eur-lex.europa.eu/eli/dir/2023/970/oj
https://eur-lex.europa.eu/legal-content/EN/NIM/?uri=CELEX:32023L0970
https://www.riigiteataja.ee/akt/103072026036
https://www.mkm.ee/uudised/palk-teada-enne-toovestlust-joustusid-toolepingu-seaduse-muudatused
https://www.mkm.ee/uudised/eesti-paneb-palkade-labipaistvuse-direktiivi-ulevotmise-pausile-et-saasta-ettevotjaid</x:v>
      </x:c>
    </x:row>
    <x:row r="29" ht="78" customHeight="1">
      <x:c r="A29" s="53" t="str">
        <x:v>Latvia</x:v>
      </x:c>
      <x:c r="B29" s="53" t="str">
        <x:v>Transpozičný zákon zostáva návrhom — nebol prijatý</x:v>
      </x:c>
      <x:c r="C29" s="53" t="str">
        <x:v>Lotyšská transpozícia zostávala vo fáze návrhu a k 27. augustu 2026 nebolo overené prijaté opatrenie ani položka v NIM. Navrhované prahy, termíny a sankcie sa nesmú zobrazovať ako aktuálne povinnosti zamestnávateľa.</x:v>
      </x:c>
      <x:c r="D29" s="53" t="str">
        <x:v>• Uplatňovať súčasné lotyšské pravidlá rovnosti a pracovného práva.
• Počkať na konečný oficiálny transpozičný zákon a skontrolovať ho.</x:v>
      </x:c>
      <x:c r="E29" s="53" t="str">
        <x:v>Do prijatia týždenne sledovať lotyšský portál právnych aktov, Saeimu a oficiálny vestník.</x:v>
      </x:c>
      <x:c r="F29" s="53" t="str">
        <x:v>• Udržiavať dôkazy k objektívnemu určovaniu odmien.
• Pripraviť procesy práce rovnakej hodnoty a informovania kompatibilné s EÚ.
• Po kontrole primárneho zákona vykonať aktualizáciu.</x:v>
      </x:c>
      <x:c r="G29"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29" s="56" t="n">
        <x:v>46261</x:v>
      </x:c>
      <x:c r="I29" s="56" t="n">
        <x:v>46268</x:v>
      </x:c>
      <x:c r="J29" s="53" t="str">
        <x:v>https://eur-lex.europa.eu/eli/dir/2023/970/oj
https://eur-lex.europa.eu/legal-content/EN/NIM/?uri=CELEX:32023L0970</x:v>
      </x:c>
    </x:row>
    <x:row r="30" ht="78" customHeight="1">
      <x:c r="A30" s="53" t="str">
        <x:v>Greece</x:v>
      </x:c>
      <x:c r="B30" s="53" t="str">
        <x:v>Transponované — zákon č. 5316/2026 je účinný</x:v>
      </x:c>
      <x:c r="C30" s="53" t="str">
        <x:v>Grécko transponovalo smernicu (EÚ) 2023/970 zákonom č. 5316/2026, zverejneným a účinným 6. júla 2026. Transparentnosť pri nábore, informačné práva, objektívne štruktúry práce rovnakej hodnoty, výkazníctvo podľa veľkosti a presadzovanie treba zaviesť podľa gréckeho zákona, nie iba podľa počtu položiek v NIM.</x:v>
      </x:c>
      <x:c r="D30" s="53" t="str">
        <x:v>• Používať zverejnený grécky zákon, nie starý všeobecný text monitorovania EÚ.
• Vyhlásenie členského štátu o úplnosti nie je posúdením súladu zo strany Komisie.</x:v>
      </x:c>
      <x:c r="E30" s="53" t="str">
        <x:v>Podľa počtu pracovníkov potvrdiť prvý výkaznícky termín zákona a vykonávacie rozhodnutia; pred cyklom 2027 sledovať oficiálne usmernenia.</x:v>
      </x:c>
      <x:c r="F30" s="53" t="str">
        <x:v>• Uplatniť prijaté pravidlá náboru a informačných práv.
• Vytvoriť kategórie práce rovnakej hodnoty a výkaznícke údaje podľa gréckych definícií.
• Pred spoliehaním sa na termín overiť vykonávacie rozhodnutia a spôsob podania.</x:v>
      </x:c>
      <x:c r="G30"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30" s="56" t="n">
        <x:v>46261</x:v>
      </x:c>
      <x:c r="I30" s="56" t="n">
        <x:v>46275</x:v>
      </x:c>
      <x:c r="J30" s="53" t="str">
        <x:v>https://eur-lex.europa.eu/eli/dir/2023/970/oj
https://eur-lex.europa.eu/legal-content/EN/NIM/?uri=CELEX:32023L0970
https://eur-lex.europa.eu/legal-content/EN/TXT/?uri=NIM:202605866
https://www.hellenicparliament.gr/Nomothetiko-Ergo/Anazitisi-Nomothetikou-Ergou?law_id=69819152-96bb-4486-a636-b47201885eb8</x:v>
      </x:c>
    </x:row>
    <x:row r="31" ht="78" customHeight="1">
      <x:c r="A31" s="53" t="str">
        <x:v>Cyprus</x:v>
      </x:c>
      <x:c r="B31" s="53" t="str">
        <x:v>Konzultačný návrh — nejde o prijatý zákon</x:v>
      </x:c>
      <x:c r="C31" s="53" t="str">
        <x:v>Cyprus mal transpozičný návrh vo fáze konzultácie, k 27. augustu 2026 však nebolo overené prijaté komplexné opatrenie ani položka v NIM. Návrh je podkladom pripravenosti, nie aktuálnym právom zamestnávateľa.</x:v>
      </x:c>
      <x:c r="D31" s="53" t="str">
        <x:v>• Uplatňovať súčasné cyperské právo rovnosti a pracovné právo.
• Bez konečného oficiálneho zákona netvrdiť, že transpozícia prebehla.</x:v>
      </x:c>
      <x:c r="E31" s="53" t="str">
        <x:v>Do prijatia týždenne sledovať oficiálnu konzultáciu, Snemovňu reprezentantov a vestník.</x:v>
      </x:c>
      <x:c r="F31" s="53" t="str">
        <x:v>• Uchovávať dôkazy k objektívnemu odmeňovaniu.
• Pripraviť nábor, informovanie a výkazníctvo podľa EÚ.
• Po kontrole primárneho zákona vykonať aktualizáciu.</x:v>
      </x:c>
      <x:c r="G31"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31" s="56" t="n">
        <x:v>46261</x:v>
      </x:c>
      <x:c r="I31" s="56" t="n">
        <x:v>46268</x:v>
      </x:c>
      <x:c r="J31" s="53" t="str">
        <x:v>https://eur-lex.europa.eu/eli/dir/2023/970/oj
https://eur-lex.europa.eu/legal-content/EN/NIM/?uri=CELEX:32023L0970</x:v>
      </x:c>
    </x:row>
    <x:row r="32" ht="78" customHeight="1">
      <x:c r="A32" s="53" t="str">
        <x:v>Malta</x:v>
      </x:c>
      <x:c r="B32" s="53" t="str">
        <x:v>Predpisy o rovnakom odmeňovaní a transparentnosti z roku 2026 sú účinné</x:v>
      </x:c>
      <x:c r="C32" s="53" t="str">
        <x:v>Malta zverejnila Legal Notice 173 of 2026 dňa 5. júna 2026. Krajina sa musí zobrazovať ako vnútroštátna implementácia z roku 2026, nie ako opatrenie z roku 2025.</x:v>
      </x:c>
      <x:c r="D32" s="53" t="str">
        <x:v>• Používať oficiálny maltský predpis a jeho skutočné ustanovenia o účinnosti.
• Presné prahy, sankcie a dátumy musia zostať dohľadateľné k predpisu.</x:v>
      </x:c>
      <x:c r="E32" s="53" t="str">
        <x:v>Uplatniť výkaznícky kalendár predpisu podľa veľkosti zamestnávateľa a pred prvým podaním overiť oficiálne vykonávacie usmernenia.</x:v>
      </x:c>
      <x:c r="F32" s="53" t="str">
        <x:v>• Premietnuť povinnosti predpisu do náboru a informačných práv zamestnancov.
• Pripraviť údaje a schvaľovanie výkazníctva podľa práce rovnakej hodnoty.
• Legal Notice uchovávať ako primárny zdroj každého tvrdenia.</x:v>
      </x:c>
      <x:c r="G32"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32" s="56" t="n">
        <x:v>46261</x:v>
      </x:c>
      <x:c r="I32" s="56" t="n">
        <x:v>46275</x:v>
      </x:c>
      <x:c r="J32" s="53" t="str">
        <x:v>https://eur-lex.europa.eu/eli/dir/2023/970/oj
https://eur-lex.europa.eu/legal-content/EN/NIM/?uri=CELEX:32023L0970
https://legislation.mt/eli/ln/2026/173/eng</x:v>
      </x:c>
    </x:row>
    <x:row r="33" ht="78" customHeight="1">
      <x:c r="A33" s="53" t="str">
        <x:v>Luxembourg</x:v>
      </x:c>
      <x:c r="B33" s="53" t="str">
        <x:v>Predprípravná fáza; návrh ani prijaté opatrenie neboli overené</x:v>
      </x:c>
      <x:c r="C33" s="53" t="str">
        <x:v>Luxembursko zostávalo pri audite v predprípravnej fáze. K 27. augustu 2026 nebol overený formálny návrh, prijaté komplexné opatrenie ani položka v NIM, preto sa žiadny navrhovaný prah alebo dátum neuvádza ako záväzný.</x:v>
      </x:c>
      <x:c r="D33" s="53" t="str">
        <x:v>• Uplatňovať súčasné luxemburské právo rovnosti a zamestnanosti.
• Pred použitím nových prahov alebo dátumov počkať na konečný oficiálny transpozičný zákon.</x:v>
      </x:c>
      <x:c r="E33" s="53" t="str">
        <x:v>Týždenne sledovať vládu, Poslaneckú snemovňu, Legilux a EUR-Lex NIM.</x:v>
      </x:c>
      <x:c r="F33" s="53" t="str">
        <x:v>• Uchovávať dôkazy k objektívnemu odmeňovaniu a konzultáciám.
• Pripraviť procesy kompatibilné s EÚ a viacjazyčnú komunikáciu.
• Po kontrole primárneho zákona vykonať aktualizáciu.</x:v>
      </x:c>
      <x:c r="G33"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33" s="56" t="n">
        <x:v>46261</x:v>
      </x:c>
      <x:c r="I33" s="56" t="n">
        <x:v>46268</x:v>
      </x:c>
      <x:c r="J33" s="53" t="str">
        <x:v>https://eur-lex.europa.eu/eli/dir/2023/970/oj
https://eur-lex.europa.eu/legal-content/EN/NIM/?uri=CELEX:32023L0970</x:v>
      </x:c>
    </x:row>
    <x:row r="34" ht="78" customHeight="1">
      <x:c r="A34" s="53" t="str">
        <x:v>United Kingdom</x:v>
      </x:c>
      <x:c r="B34" s="53" t="str">
        <x:v>Výkazníctvo rodového mzdového rozdielu pre 250 a viac je účinné vo Veľkej Británii</x:v>
      </x:c>
      <x:c r="C34" s="53" t="str">
        <x:v>Opísaný zákonný režim pokrýva Anglicko, Škótsko a Wales, nie celé Spojené kráľovstvo ako jedno nerozlíšené pravidlo. Zahrnutí zamestnávatelia s 250 alebo viac relevantnými zamestnancami vykazujú každoročne; súkromný a dobrovoľnícky sektor používa referenčný deň 5. apríla a zverejňuje do 4. apríla nasledujúceho roka, verejné orgány spravidla používajú 31. marec a zverejňujú do 30. marca.</x:v>
      </x:c>
      <x:c r="D34" s="53" t="str">
        <x:v>• Pôsobnosť a príslušný počet zamestnancov určiť samostatne pre Veľkú Britániu a Severné Írsko.
• Akčné plány zostávajú dobrovoľné, kým ich sekundárny predpis neurobí povinnými.</x:v>
      </x:c>
      <x:c r="E34" s="53" t="str">
        <x:v>V aktuálnom cykle Veľkej Británie súkromný a dobrovoľnícky sektor zverejňuje do 4. apríla po referenčnom dni 5. apríla; zahrnuté verejné orgány do 30. marca po referenčnom dni 31. marca.</x:v>
      </x:c>
      <x:c r="F34" s="53" t="str">
        <x:v>• Potvrdiť právny subjekt, geografiu a hranicu 250 zamestnancov.
• Overiť šesť zákonných ukazovateľov a písomné vyhlásenie.
• Zverejniť v štátnej službe aj na stránke zamestnávateľa v príslušnom termíne.</x:v>
      </x:c>
      <x:c r="G34"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34" s="56" t="n">
        <x:v>46261</x:v>
      </x:c>
      <x:c r="I34" s="56" t="n">
        <x:v>46291</x:v>
      </x:c>
      <x:c r="J34" s="53" t="str">
        <x:v>https://www.gov.uk/government/collections/gender-pay-gap-reporting-and-creating-an-action-plan-guidance-for-employers</x:v>
      </x:c>
    </x:row>
    <x:row r="35" ht="78" customHeight="1">
      <x:c r="A35" s="53" t="str">
        <x:v>United States</x:v>
      </x:c>
      <x:c r="B35" s="53" t="str">
        <x:v>Federálny základ rovnakého odmeňovania dopĺňajú štátne a miestne pravidlá transparentnosti</x:v>
      </x:c>
      <x:c r="C35" s="53" t="str">
        <x:v>Federálny Equal Pay Act nepoužíva výkaznícky prah 100 pracovníkov podľa modelu EÚ. Title VII sa vo všeobecnosti uplatňuje od 15 zamestnancov. Demografické výkazníctvo EEO-1 spravidla pokrýva zamestnávateľov so 100 alebo viac zamestnancami a kvalifikovaných federálnych dodávateľov s 50 alebo viac zamestnancami a príslušnou zmluvou; nejde o univerzálnu správu mzdového rozdielu.</x:v>
      </x:c>
      <x:c r="D35" s="53" t="str">
        <x:v>• Equal Pay Act a Title VII uplatňovať spolu so štátnymi a miestnymi pravidlami rozpätí, mzdovej histórie a evidencie.
• EEO-1 Component 1 neprezentovať ako ročné federálne výkazníctvo mzdového rozdielu ani ako obnovený zber mzdových dát bez konečného pravidla.</x:v>
      </x:c>
      <x:c r="E35" s="53" t="str">
        <x:v>Pre obdobie podania použiť živé oznámenie EEOC o cykle EEO-1; návrh zrušenia z júla 2026 nie je konečným právom.</x:v>
      </x:c>
      <x:c r="F35" s="53" t="str">
        <x:v>• Namapovať miesta výkonu práce a dosah náboru na štátne a miestne pravidlá.
• Oddeliť demografické EEO-1 od analýzy rovnosti odmeňovania.
• Uchovať objektívne dôkazy o odmene a nastaviť právne chránený postup s americkým poradcom.</x:v>
      </x:c>
      <x:c r="G35"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35" s="56" t="n">
        <x:v>46261</x:v>
      </x:c>
      <x:c r="I35" s="56" t="n">
        <x:v>46291</x:v>
      </x:c>
      <x:c r="J35" s="53" t="str">
        <x:v>https://www.eeoc.gov/equal-paycompensation-discrimination
https://www.eeoc.gov/data/eeo-data-collections</x:v>
      </x:c>
    </x:row>
    <x:row r="36" ht="78" customHeight="1">
      <x:c r="A36" s="53" t="str">
        <x:v>Australia</x:v>
      </x:c>
      <x:c r="B36" s="53" t="str">
        <x:v>Výkazníctvo WGEA pre 100 a viac je účinné; pre 500 a viac platia aj povinnosti cieľov</x:v>
      </x:c>
      <x:c r="C36" s="53" t="str">
        <x:v>Relevantní austrálski zamestnávatelia so 100 alebo viac zamestnancami vykazujú každoročne WGEA. Pravidlo pokračujúceho zamestnávateľa môže zachovať pôsobnosť, kým má aspoň 80 zamestnancov, a zamestnávatelia s 500 alebo viac majú aj ďalšie povinnosti cieľov rodovej rovnosti.</x:v>
      </x:c>
      <x:c r="D36" s="53" t="str">
        <x:v>• Relevantní zamestnávatelia súkromného sektora a federálneho verejného sektora so 100 alebo viac zamestnancami vykazujú WGEA.
• Ročné podanie zvyčajne prebieha od 1. apríla do 31. mája; treba použiť usmernenie pre aktuálny vykazovaný rok.</x:v>
      </x:c>
      <x:c r="E36" s="53" t="str">
        <x:v>Nasledujúce štandardné okno výkazníctva WGEA je od 1. apríla do 31. mája 2027; prípadné predĺženie alebo osobitné oznámenie potvrdiť v portáli WGEA.</x:v>
      </x:c>
      <x:c r="F36" s="53" t="str">
        <x:v>• Potvrdiť postavenie relevantného a pokračujúceho zamestnávateľa.
• Pred otvorením portálu zosúladiť pracovné a odmeňovacie údaje.
• Pri 500 a viac zdokumentovať požadované ciele a dôkazy pokroku.</x:v>
      </x:c>
      <x:c r="G36"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36" s="56" t="n">
        <x:v>46261</x:v>
      </x:c>
      <x:c r="I36" s="56" t="n">
        <x:v>46292</x:v>
      </x:c>
      <x:c r="J36" s="53" t="str">
        <x:v>https://www.wgea.gov.au/reporting</x:v>
      </x:c>
    </x:row>
    <x:row r="37" ht="78" customHeight="1">
      <x:c r="A37" s="53" t="str">
        <x:v>Canada</x:v>
      </x:c>
      <x:c r="B37" s="53" t="str">
        <x:v>Federálna proaktívna rovnosť odmeňovania od 10 a osobitné LEEP od 100 sú účinné</x:v>
      </x:c>
      <x:c r="C37" s="53" t="str">
        <x:v>Vo federálne regulovanej Kanade sa Pay Equity Act spravidla uplatňuje od 10 zamestnancov a vyžaduje proaktívny proces rovnosti odmeňovania. Legislated Employment Equity Program je samostatná ročná výkaznícka vrstva spravidla pre zahrnutých súkromných zamestnávateľov so 100 alebo viac zamestnancami; provinčné režimy treba posúdiť osobitne.</x:v>
      </x:c>
      <x:c r="D37" s="53" t="str">
        <x:v>• Federálny režim vo všeobecnosti pokrýva federálne regulovaných zamestnávateľov s najmenej 10 zamestnancami, pričom postup sa líši podľa veľkosti a kolektívneho zastúpenia.
• Federálny záver sa nesmie automaticky preniesť na provinčne regulovaného zamestnávateľa.</x:v>
      </x:c>
      <x:c r="E37" s="53" t="str">
        <x:v>Pri zamestnávateľoch v štandardnom federálnom cykle potvrdiť ročné vyhlásenie Pay Equity do 30. júna 2027, LEEP do 1. júna 2027 a vlastnú päťročnú aktualizáciu plánu vrátane 4. septembra 2029, ak sa uplatní.</x:v>
      </x:c>
      <x:c r="F37" s="53" t="str">
        <x:v>• Oddeliť proces Pay Equity Act od LEEP a provinčných povinností.
• Potvrdiť vlastné termíny zverejnenia, ročného vyhlásenia a aktualizácie plánu.
• S dôkazmi udržiavať pracovné triedy, porovnania prevažne ženských a mužských tried a úpravy odmeny.</x:v>
      </x:c>
      <x:c r="G37"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37" s="56" t="n">
        <x:v>46261</x:v>
      </x:c>
      <x:c r="I37" s="56" t="n">
        <x:v>46292</x:v>
      </x:c>
      <x:c r="J37" s="53" t="str">
        <x:v>https://www.chrc-ccdp.gc.ca/individuals/pay-equity/employers-and-workplaces-regulated-pay-equity-act
https://www.canada.ca/en/employment-social-development/corporate/portfolio/labour/programs/employment-equity/legislated.html</x:v>
      </x:c>
    </x:row>
    <x:row r="38" ht="78" customHeight="1">
      <x:c r="A38" s="53" t="str">
        <x:v>Brazil</x:v>
      </x:c>
      <x:c r="B38" s="53" t="str">
        <x:v>Polročné výkazníctvo transparentnosti odmeňovania pre 100 a viac je účinné</x:v>
      </x:c>
      <x:c r="C38" s="53" t="str">
        <x:v>Brazílsky zákon č. 14.611/2023 a vykonávací režim pokrývajú súkromné právnické osoby so 100 alebo viac zamestnancami pre polročnú správu transparentnosti a rovnosti odmeňovania. Oznámené okno potvrdenia údajov šiestej správy prebehlo od 3. do 31. augusta 2026; teraz nasleduje zákonný septembrový cyklus zverejnenia.</x:v>
      </x:c>
      <x:c r="D38" s="53" t="str">
        <x:v>• Zamestnávatelia v pôsobnosti sa zúčastňujú oficiálneho polročného zberu a zverejnenia údajov.
• Profesijné kódovanie CBO podporuje výkaznícky kontext, ale nenahrádza objektívne hodnotenie práce.</x:v>
      </x:c>
      <x:c r="E38" s="53" t="str">
        <x:v>September 2026: po sprístupnení MTE prevziať šiestu správu, overiť ju a zverejniť v predpísanom kanáli; presný dátum sprístupnenia potvrdiť v oficiálnom portáli.</x:v>
      </x:c>
      <x:c r="F38" s="53" t="str">
        <x:v>• Potvrdiť počet zamestnancov právnickej osoby a dokončenie augustového podania údajov.
• Po sprístupnení prevziať a overiť vládnu správu a podľa potreby pripraviť obhájiteľný vysvetľujúci akčný plán.
• V septembrovom okne zverejniť a uchovať správu aj dôkazy.</x:v>
      </x:c>
      <x:c r="G38"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38" s="56" t="n">
        <x:v>46268</x:v>
      </x:c>
      <x:c r="I38" s="56" t="n">
        <x:v>46275</x:v>
      </x:c>
      <x:c r="J38" s="53" t="str">
        <x:v>https://www.planalto.gov.br/ccivil_03/_ato2023-2026/2023/lei/l14611.htm
https://www.gov.br/trabalho-e-emprego/pt-br/acesso-a-informacao/acoes-e-programas/programas-projetos-acoes-obras-e-atividades/estatisticas-trabalho/relatorio-igualdade
https://www.gov.br/trabalho-e-emprego/pt-br/noticias-e-conteudo/2026/agosto/empresas-com-100-ou-mais-empregados-devem-atualizar-informacoes-para-o-6o-relatorio-de-transparencia-salarial/</x:v>
      </x:c>
    </x:row>
    <x:row r="39" ht="78" customHeight="1">
      <x:c r="A39" s="53" t="str">
        <x:v>Japan</x:v>
      </x:c>
      <x:c r="B39" s="53" t="str">
        <x:v>Zverejnenie rodového mzdového rozdielu platí od 1. apríla 2026 pre 101 a viac pravidelných pracovníkov</x:v>
      </x:c>
      <x:c r="C39" s="53" t="str">
        <x:v>Japonsko od 1. apríla 2026 rozšírilo zverejnenie rodového mzdového rozdielu podľa zákona o podpore účasti žien na zamestnávateľov so 101 alebo viac pravidelnými pracovníkmi. Termín zverejnenia sleduje fiškálny rok zamestnávateľa, nie jeden univerzálny kalendárny dátum.</x:v>
      </x:c>
      <x:c r="D39" s="53" t="str">
        <x:v>• Zamestnávatelia s najmenej 101 pravidelnými pracovníkmi patria do rozšírenej pôsobnosti podľa oficiálnych definícií.
• Zverejnený agregovaný rozdiel nenahrádza analýzu práce rovnakej hodnoty.</x:v>
      </x:c>
      <x:c r="E39" s="53" t="str">
        <x:v>Zverejnenie pripraviť spravidla približne do troch mesiacov od začiatku nasledujúceho fiškálneho roka; potvrdiť fiškálny rok subjektu a aktuálne pokyny MHLW.</x:v>
      </x:c>
      <x:c r="F39" s="53" t="str">
        <x:v>• Potvrdiť počet pravidelných pracovníkov a fiškálny rok.
• Vypočítať predpísaný pomer odmien žien a mužov a požadovaný kontext.
• Zverejniť v požadovanom kanáli a uchovať dôkazy výpočtu.</x:v>
      </x:c>
      <x:c r="G39"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39" s="56" t="n">
        <x:v>46261</x:v>
      </x:c>
      <x:c r="I39" s="56" t="n">
        <x:v>46292</x:v>
      </x:c>
      <x:c r="J39" s="53" t="str">
        <x:v>https://www.mhlw.go.jp/stf/seisakunitsuite/bunya/0000091025.html</x:v>
      </x:c>
    </x:row>
    <x:row r="40" ht="78" customHeight="1">
      <x:c r="A40" s="53" t="str">
        <x:v>South Korea</x:v>
      </x:c>
      <x:c r="B40" s="53" t="str">
        <x:v>Pravidlo rovnakej odmeny za prácu rovnakej hodnoty sa spravidla uplatňuje od 5 pravidelných pracovníkov; bez univerzálnej verejnej správy</x:v>
      </x:c>
      <x:c r="C40" s="53" t="str">
        <x:v>Kórejský zákon o rovnakých pracovných príležitostiach a zosúladení práce a rodiny vyžaduje rovnakú odmenu za prácu rovnakej hodnoty a toto pravidlo sa spravidla uplatňuje na pracoviská s najmenej piatimi pravidelnými pracovníkmi. Kontrolované konsolidované znenie je účinné od 20. augusta 2026; univerzálne verejné výkazníctvo zamestnávateľa sa netvrdí.</x:v>
      </x:c>
      <x:c r="D40" s="53" t="str">
        <x:v>• Udržiavať objektívne dôkazy k porovnaniu práce rovnakej hodnoty podľa vnútroštátneho pravidla.
• Verejné alebo mestské iniciatívy zverejňovania nemožno zovšeobecniť na každého súkromného zamestnávateľa.</x:v>
      </x:c>
      <x:c r="E40" s="53" t="str">
        <x:v>Univerzálny termín podania sa neuvádza; sledovať konsolidovaný zákon a usmernenia ministerstva práce.</x:v>
      </x:c>
      <x:c r="F40" s="53" t="str">
        <x:v>• Potvrdiť pôsobnosť pracoviska a počet pravidelných pracovníkov.
• Dokumentovať objektívne rodovo neutrálne faktory hodnoty práce a dôvody odmeny.
• Prípadný verejný alebo miestny program zverejňovania oddeliť od celoštátneho pravidla súkromného zamestnávateľa.</x:v>
      </x:c>
      <x:c r="G40"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40" s="56" t="n">
        <x:v>46261</x:v>
      </x:c>
      <x:c r="I40" s="56" t="n">
        <x:v>46292</x:v>
      </x:c>
      <x:c r="J40" s="53" t="str">
        <x:v>https://www.law.go.kr/LSW/eng/engLsSc.do?menuId=2&amp;query=EQUAL%20EMPLOYMENT%20OPPORTUNITY</x:v>
      </x:c>
    </x:row>
    <x:row r="41" ht="78" customHeight="1">
      <x:c r="A41" s="53" t="str">
        <x:v>Israel</x:v>
      </x:c>
      <x:c r="B41" s="53" t="str">
        <x:v>Ročné výkazníctvo je účinné pre zamestnávateľov s 519 a viac a určené subjekty</x:v>
      </x:c>
      <x:c r="C41" s="53" t="str">
        <x:v>Izraelský zákon o rovnakom odmeňovaní vyžaduje ročnú analýzu a zverejnenie rodového mzdového rozdielu pri zamestnávateľoch s viac ako 518 zamestnancami a pri určených subjektoch zahrnutých novelou. Pôsobnosť nie je univerzálnym pravidlom pre všetkých súkromných zamestnávateľov a treba ju overiť podľa typu subjektu.</x:v>
      </x:c>
      <x:c r="D41" s="53" t="str">
        <x:v>• Veľkí zamestnávatelia v pôsobnosti pripravujú podrobnú internú informáciu aj verejnú správu.
• Dôvernosť a vytvorenie skupín pracovníkov vyžadujú právnu a dátovú kontrolu.</x:v>
      </x:c>
      <x:c r="E41" s="53" t="str">
        <x:v>Pripraviť sa na každoročný cyklus zverejnenia začiatkom júna podľa aktuálnych pokynov komisie pre rovnaké pracovné príležitosti a príslušného roka subjektu.</x:v>
      </x:c>
      <x:c r="F41" s="53" t="str">
        <x:v>• Potvrdiť pôsobnosť podľa počtu alebo postavenia určeného subjektu.
• Vypočítať individuálne a verejné agregované výstupy s ochranou súkromia.
• Zverejniť a poskytnúť požadované informácie v ročnom cykle.</x:v>
      </x:c>
      <x:c r="G41"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41" s="56" t="n">
        <x:v>46261</x:v>
      </x:c>
      <x:c r="I41" s="56" t="n">
        <x:v>46292</x:v>
      </x:c>
      <x:c r="J41" s="53" t="str">
        <x:v>https://main.knesset.gov.il/News/PressReleases/pages/press23082020a.aspx</x:v>
      </x:c>
    </x:row>
    <x:row r="42" ht="78" customHeight="1">
      <x:c r="A42" s="53" t="str">
        <x:v>South Africa</x:v>
      </x:c>
      <x:c r="B42" s="53" t="str">
        <x:v>Výkazníctvo EEA2/EEA4 za rok 2026 je otvorené pre určených zamestnávateľov</x:v>
      </x:c>
      <x:c r="C42" s="53" t="str">
        <x:v>Podľa novelizovaného juhoafrického režimu medzi určených zamestnávateľov spravidla patria subjekty s 50 alebo viac zamestnancami. Cyklus Employment Equity 2026 sa otvoril 1. septembra 2026; papierové podanie sa uzatvára 1. októbra 2026 a elektronické 15. januára 2027.</x:v>
      </x:c>
      <x:c r="D42" s="53" t="str">
        <x:v>• Údaje o príjmových rozdieloch EEA4 sú regulačným podaním, nie verejnou správou o mzdovom rozdiele podľa modelu EÚ.
• Postavenie určeného zamestnávateľa a odvetvové ciele treba overiť podľa aktuálneho práva a predpisov.</x:v>
      </x:c>
      <x:c r="E42" s="53" t="str">
        <x:v>1. október 2026 pre papierové podanie alebo 15. január 2027 pre elektronické podanie; použiť termín zvoleného kanála.</x:v>
      </x:c>
      <x:c r="F42" s="53" t="str">
        <x:v>• Potvrdiť postavenie určeného zamestnávateľa podľa novelizovaných pravidiel.
• Zosúladiť pracovné, profesijné a príjmové údaje EEA2/EEA4.
• Zvoliť spôsob podania a dodržať jeho odlišnú uzávierku.</x:v>
      </x:c>
      <x:c r="G42"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42" s="56" t="n">
        <x:v>46268</x:v>
      </x:c>
      <x:c r="I42" s="56" t="n">
        <x:v>46275</x:v>
      </x:c>
      <x:c r="J42" s="53" t="str">
        <x:v>https://www.labour.gov.za/Media-Desk/Media-Statements/Pages/The-Department-of-Employment-and-Labour-urges-employers-to-comply-with-Employment-Equity-reporting-requirements.aspx
https://www.labour.gov.za/DocumentCenter/Regulations%20and%20Notices/Regulations/Employment%20Equity/Administrative%20Regulations%20Gazette.pdf
https://ee.labour.gov.za/DMISO/</x:v>
      </x:c>
    </x:row>
    <x:row r="43" ht="78" customHeight="1">
      <x:c r="A43" s="53" t="str">
        <x:v>India</x:v>
      </x:c>
      <x:c r="B43" s="53" t="str">
        <x:v>§ 3 Code on Wages je účinný; bez univerzálneho verejného výkazníctva</x:v>
      </x:c>
      <x:c r="C43" s="53" t="str">
        <x:v>§ 3 indického Code on Wages nadobudol účinnosť 21. novembra 2025 a zakazuje rodovú diskrimináciu v odmene za rovnakú alebo podobnú prácu a pri nábore, s výhradou zákonných výnimiek. Nemá všeobecný prah počtu zamestnancov a nevytvára univerzálnu verejnú správu mzdového rozdielu.</x:v>
      </x:c>
      <x:c r="D43" s="53" t="str">
        <x:v>• Udržiavať nediskriminačné kontroly odmeňovania a náboru podľa účinného práva.
• Pred spoliehaním sa na ustanovenie Code on Wages potvrdiť jeho účinnosť a vzťah k štátnym a odvetvovým pravidlám.</x:v>
      </x:c>
      <x:c r="E43" s="53" t="str">
        <x:v>Univerzálny termín podania sa neuvádza; sledovať India Code, vestník a vykonávacie pravidlá.</x:v>
      </x:c>
      <x:c r="F43" s="53" t="str">
        <x:v>• Uplatniť § 3 bez prenášania prahu počtu pracovníkov z EÚ.
• Dokumentovať porovnania rovnakej alebo podobnej práce a objektívne dôvody mzdy.
• Pred zavedením overiť odvetvové, štátne a náborové obmedzenia.</x:v>
      </x:c>
      <x:c r="G43"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43" s="56" t="n">
        <x:v>46261</x:v>
      </x:c>
      <x:c r="I43" s="56" t="n">
        <x:v>46292</x:v>
      </x:c>
      <x:c r="J43" s="53" t="str">
        <x:v>https://www.indiacode.nic.in/show-data?actid=AC_CEN_6_0_00035_201929_1608714855550&amp;orderno=3&amp;sectionId=51615&amp;sectionno=3</x:v>
      </x:c>
    </x:row>
    <x:row r="44" ht="78" customHeight="1">
      <x:c r="A44" s="53" t="str">
        <x:v>Singapore</x:v>
      </x:c>
      <x:c r="B44" s="53" t="str">
        <x:v>Tripartitné pravidlá spravodlivého zamestnávania sú účinné; Workplace Fairness Act je prijatý, ale ešte nie je účinný</x:v>
      </x:c>
      <x:c r="C44" s="53" t="str">
        <x:v>Aktuálnym základom pre singapurských zamestnávateľov zostáva uplatniteľný rámec spravodlivého zamestnávania a tripartitné pravidlá. Workplace Fairness Act bol prijatý a jeho účinnosť sa plánuje na koniec roka 2027. Bola oznámená budúca výnimka pre zamestnávateľov s menej ako 25 zamestnancami, tieto budúce zákonné ustanovenia však ešte nepôsobia. Univerzálna verejná správa mzdového rozdielu sa neuplatňuje.</x:v>
      </x:c>
      <x:c r="D44" s="53" t="str">
        <x:v>• Uplatňovať aktuálne pravidlá spravodlivého zamestnávania, nediskriminácie a tripartitné požiadavky relevantné pre zamestnávateľa.
• Národnú štatistiku nezamieňať za firemnú výkaznícku povinnosť.</x:v>
      </x:c>
      <x:c r="E44" s="53" t="str">
        <x:v>Sledovať MOM pre účinnosť a vykonávacie pravidlá smerom ku koncu roka 2027; aktuálny univerzálny termín podania sa neuvádza.</x:v>
      </x:c>
      <x:c r="F44" s="53" t="str">
        <x:v>• Teraz uplatňovať aktuálne tripartitné postupy spravodlivého zamestnávania.
• Budúcu výnimku pod 25 a zákonné procesy používať iba ako plánovacie predpoklady až do účinnosti.
• Udržiavať objektívne kritériá odmeňovania a interné sledovanie rozdielov.</x:v>
      </x:c>
      <x:c r="G44"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44" s="56" t="n">
        <x:v>46261</x:v>
      </x:c>
      <x:c r="I44" s="56" t="n">
        <x:v>46292</x:v>
      </x:c>
      <x:c r="J44" s="53" t="str">
        <x:v>https://www.mom.gov.sg/newsroom/parliament-questions-and-replies/2026/0227-written-answer-to-pq-on-making-workplaces-happier
https://www.mom.gov.sg/employment-practices/good-work-practices/fair-employment-practices
https://www.mom.gov.sg/newsroom/press-releases/2024/1112-fact-sheet-on-workplace-fairness-bill-first-reading</x:v>
      </x:c>
    </x:row>
    <x:row r="45" ht="78" customHeight="1">
      <x:c r="A45" s="53" t="str">
        <x:v>Switzerland</x:v>
      </x:c>
      <x:c r="B45" s="53" t="str">
        <x:v>Rámec analýzy rovnakého odmeňovania od 100 osôb je účinný do 30. júna 2032</x:v>
      </x:c>
      <x:c r="C45" s="53" t="str">
        <x:v>Švajčiarsky prah je 100 zamestnancov podľa počtu osôb, nie plných úväzkov, pričom učni sa nezapočítavajú. Analýza, nezávislé overenie a informovanie zamestnancov sú samostatné kroky. Opakovanie po štyroch rokoch sa vyžaduje iba vtedy, keď predchádzajúca analýza nepreukázala rovnosť; zákonný rámec je časovo obmedzený do 30. júna 2032.</x:v>
      </x:c>
      <x:c r="D45" s="53" t="str">
        <x:v>• Použiť federálne pravidlá a podľa pôsobnosti akceptovanú analytickú metódu, napríklad oficiálny nástroj Logib.
• Pred záverom o pôsobnosti potvrdiť výnimky a desaťročné časové obmedzenie zákona.</x:v>
      </x:c>
      <x:c r="E45" s="53" t="str">
        <x:v>Pri zamestnávateľovi v opakovacom cykle naplánovať analýzu v roku 2025, nezávislé overenie v roku 2026 a informovanie zamestnancov v roku 2027; inak odvodiť dátum z predchádzajúceho výsledku a výnimky subjektu.</x:v>
      </x:c>
      <x:c r="F45" s="53" t="str">
        <x:v>• Prah posúdiť podľa počtu osôb a správne vylúčiť učňov.
• Potvrdiť, či predchádzajúca úspešná analýza odstraňuje povinnosť opakovania.
• Analýzu, nezávislé overenie a komunikáciu naplánovať ako samostatné kontrolované míľniky.</x:v>
      </x:c>
      <x:c r="G45"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45" s="56" t="n">
        <x:v>46261</x:v>
      </x:c>
      <x:c r="I45" s="56" t="n">
        <x:v>46292</x:v>
      </x:c>
      <x:c r="J45" s="53" t="str">
        <x:v>https://www.ebg.admin.ch/en/repetition-of-the-wage-equality-analysis</x:v>
      </x:c>
    </x:row>
    <x:row r="46" ht="78" customHeight="1">
      <x:c r="A46" s="53" t="str">
        <x:v>Iceland</x:v>
      </x:c>
      <x:c r="B46" s="53" t="str">
        <x:v>Zákon č. 53/2026 je účinný a zavádza výkazníctvo pre 50 a viac</x:v>
      </x:c>
      <x:c r="C46" s="53" t="str">
        <x:v>Islandský zákon č. 53/2026 od 1. septembra 2026 nahradil certifikáciu a potvrdenie rovnakého odmeňovania rámcom výkazníctva pre pracoviská s 50 alebo viac pracovníkmi. Výkazníctvo je spravidla každé tri roky; zahrnuté pracovisko bez platnej predchádzajúcej certifikácie alebo potvrdenia musí podať údaje do šiestich mesiacov, kým pracovisko s platným dôkazom prechádza na nový režim po skončení jeho platnosti. Podľa oficiálneho záznamu EEA-Lex je smernica (EÚ) 2023/970 naďalej predmetom posudzovania na začlenenie do EHP.</x:v>
      </x:c>
      <x:c r="D46" s="53" t="str">
        <x:v>• Riadiť prechod z predchádzajúceho režimu certifikácie alebo potvrdenia na nový zákonný rámec.
• Smernica (EÚ) 2023/970 sa tu zatiaľ nepovažuje za začlenenú do EHP; rozhodujúcou národnou zmenou je autonómny islandský zákon.</x:v>
      </x:c>
      <x:c r="E46" s="53" t="str">
        <x:v>1. marec 2027 pre zahrnuté pracovisko bez platnej predchádzajúcej certifikácie alebo potvrdenia; inak určiť prvý termín výkazníctva podľa skončenia platnosti existujúceho dôkazu.</x:v>
      </x:c>
      <x:c r="F46" s="53" t="str">
        <x:v>• Určiť pôsobnosť 50 a viac podľa nových definícií.
• Uchovať dôkazy predchádzajúcej certifikácie alebo potvrdenia a namapovať ich skončenie na prechod.
• Nastaviť trojročný kalendár výkazníctva a potvrdiť prvý termín v portáli regulátora.</x:v>
      </x:c>
      <x:c r="G46"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46" s="56" t="n">
        <x:v>46268</x:v>
      </x:c>
      <x:c r="I46" s="56" t="n">
        <x:v>46275</x:v>
      </x:c>
      <x:c r="J46" s="53" t="str">
        <x:v>https://island.is/stjornartidindi/nr/bc11df41-3c73-4a56-87ce-f576a989ae82
https://island.is/skyrslugjoef-um-kynbundin-launamun
https://www.efta.int/eea-lex/32023l0970</x:v>
      </x:c>
    </x:row>
    <x:row r="47" ht="78" customHeight="1">
      <x:c r="A47" s="53" t="str">
        <x:v>New Zealand</x:v>
      </x:c>
      <x:c r="B47" s="53" t="str">
        <x:v>Novelizovaný proces nárokov na rovnakú odmenu a platovú rovnosť je účinný; bez univerzálnej verejnej správy</x:v>
      </x:c>
      <x:c r="C47" s="53" t="str">
        <x:v>Novelizovaný novozélandský Equal Pay Act vyžaduje aktuálny proces oprávnenosti a vybavenia nárokov na platovú rovnosť. Nárok sa spravidla týka práce vykonávanej pracovnou skupinou, ktorú tvorí najmenej 70 % žien a ktorá bola prevažne ženská najmenej desať po sebe idúcich rokov. Zamestnávateľ potvrdí prijatie do piatich pracovných dní a spravidla do 60 pracovných dní rozhodne, či je nárok obhájiteľný.</x:v>
      </x:c>
      <x:c r="D47" s="53" t="str">
        <x:v>• Uplatňovať aktuálny proces nárokov a zmeny z roku 2025 podľa konsolidovaného zákona.
• Neprijať odvetu voči pracovníkovi za chránenú diskusiu alebo oznámenie vlastnej odmeny.</x:v>
      </x:c>
      <x:c r="E47" s="53" t="str">
        <x:v>Univerzálny termín podania sa neuvádza; pri prijatom nároku uplatniť potvrdenie do piatich pracovných dní a spravidla rozhodnutie do 60 pracovných dní.</x:v>
      </x:c>
      <x:c r="F47" s="53" t="str">
        <x:v>• Udržiavať kontrolovaný proces prijatia a vybavenia nárokov.
• Overovať aktuálne zákonné podmienky, nie zastaraný štandard pred novelou.
• Chrániť zákonné diskusie o odmene a dokumentovať objektívne dôkazy hodnoty práce.</x:v>
      </x:c>
      <x:c r="G47"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47" s="56" t="n">
        <x:v>46261</x:v>
      </x:c>
      <x:c r="I47" s="56" t="n">
        <x:v>46292</x:v>
      </x:c>
      <x:c r="J47" s="53" t="str">
        <x:v>https://www.legislation.govt.nz/act/public/1972/118/en/latest/</x:v>
      </x:c>
    </x:row>
    <x:row r="48" ht="78" customHeight="1">
      <x:c r="A48" s="53" t="str">
        <x:v>Peru</x:v>
      </x:c>
      <x:c r="B48" s="53" t="str">
        <x:v>Rámec pracovných kategórií a rovnakej hodnoty je účinný bez všeobecného prahu počtu zamestnancov</x:v>
      </x:c>
      <x:c r="C48" s="53" t="str">
        <x:v>Peruánsky režim pre súkromných zamestnávateľov vyžaduje objektívne pracovné kategórie a funkcie a nepoužíva všeobecný prah počtu zamestnancov. Vývoj judikatúry Najvyššieho súdu zo 4. augusta 2026 posilňuje, že analýza sa nesmie mechanicky obmedziť na totožnú prácu a musí riešiť prácu rovnakej hodnoty; nevytvára však verejnú správu mzdového rozdielu typu EÚ.</x:v>
      </x:c>
      <x:c r="D48" s="53" t="str">
        <x:v>• Udržiavať tabuľku kategórií a funkcií a objektívne kritériá odmeňovania podľa vnútroštátnych pravidiel.
• Pre daný subjekt potvrdiť vykonávacie predpisy a inšpekčné usmernenie.</x:v>
      </x:c>
      <x:c r="E48" s="53" t="str">
        <x:v>Univerzálny verejný termín sa neuvádza; vývoj Najvyššieho súdu zo 4. augusta 2026 a aktuálne pokyny MTPE/SUNAFIL treba preveriť s peruánskym poradcom.</x:v>
      </x:c>
      <x:c r="F48" s="53" t="str">
        <x:v>• Udržiavať tabuľku kategórií a funkcií pre všetkých zahrnutých súkromných zamestnávateľov.
• Hodnotiť skutočnú prácu objektívnymi rodovo neutrálnymi faktormi, nie iba názvom pozície.
• Zosúladiť mzdovú politiku, komunikáciu a inšpekčné dôkazy s aktuálnou judikatúrou.</x:v>
      </x:c>
      <x:c r="G48"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48" s="56" t="n">
        <x:v>46261</x:v>
      </x:c>
      <x:c r="I48" s="56" t="n">
        <x:v>46292</x:v>
      </x:c>
      <x:c r="J48" s="53" t="str">
        <x:v>https://www.gob.pe/institucion/mtpe/noticias/28651-mtpe-contra-la-discriminacion-salarial-entre-hombres-y-mujeres</x:v>
      </x:c>
    </x:row>
    <x:row r="49" ht="78" customHeight="1">
      <x:c r="A49" s="53" t="str">
        <x:v>Chile</x:v>
      </x:c>
      <x:c r="B49" s="53" t="str">
        <x:v>Pravidlo rovnakej odmeny za rovnakú prácu je účinné; postup sťažnosti od 10 a register pozícií od 200</x:v>
      </x:c>
      <x:c r="C49" s="53" t="str">
        <x:v>Čílske zákonné pravidlo rieši rovnakú odmenu za rovnakú prácu a nemá sa opisovať ako všeobecný režim práce rovnakej hodnoty. Zamestnávatelia s 10 alebo viac pracovníkmi potrebujú príslušný interný postup sťažnosti s písomnou odpoveďou do 30 dní; zamestnávatelia s 200 alebo viac musia viesť predpísaný register pozícií alebo funkcií. Univerzálna verejná správa mzdového rozdielu sa neuplatňuje.</x:v>
      </x:c>
      <x:c r="D49" s="53" t="str">
        <x:v>• Uplatňovať pravidlo rovnakého odmeňovania a príslušný interný postup sťažností.
• Prahy výkazníctva EÚ neprenášať do Čile.</x:v>
      </x:c>
      <x:c r="E49" s="53" t="str">
        <x:v>Univerzálny termín podania sa neuvádza; pri sťažnosti zabezpečiť požadovanú písomnú odpoveď do 30 dní.</x:v>
      </x:c>
      <x:c r="F49" s="53" t="str">
        <x:v>• Presne uplatniť zákonný test rovnakej práce a dokumentovať objektívne výnimky.
• Pri 10 a viac udržiavať postup sťažnosti a kontrolu 30-dňovej odpovede.
• Pri 200 a viac viesť požadovaný register pozícií alebo funkcií.</x:v>
      </x:c>
      <x:c r="G49" s="53"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49" s="56" t="n">
        <x:v>46261</x:v>
      </x:c>
      <x:c r="I49" s="56" t="n">
        <x:v>46292</x:v>
      </x:c>
      <x:c r="J49" s="53" t="str">
        <x:v>https://www.bcn.cl/leychile/navegar?idNorma=1003601</x:v>
      </x:c>
    </x:row>
    <x:row r="50" ht="78" customHeight="1">
      <x:c r="A50" s="54" t="str">
        <x:v>Argentina</x:v>
      </x:c>
      <x:c r="B50" s="54" t="str">
        <x:v>Základ rovnakej odmeny bez prahu počtu; samostatná dôverná bilancia social pre 300 a viac</x:v>
      </x:c>
      <x:c r="C50" s="54" t="str">
        <x:v>Argentínsky zákon č. 20.392 uplatňuje rovnakú odmenu za prácu rovnakej hodnoty bez všeobecného prahu počtu zamestnancov. Zamestnávatelia s 300 alebo viac pracovníkmi majú samostatnú dôvernú informačnú povinnosť balance social; nejde o verejnú správu rodového mzdového rozdielu a nesmie sa tak prezentovať.</x:v>
      </x:c>
      <x:c r="D50" s="54" t="str">
        <x:v>• Uplatňovať pravidlá rovnakého odmeňovania, nediskriminácie a kolektívnych zmlúv relevantné pre zamestnávateľa.
• Program rovnosti neprezentovať ako zákonnú povinnosť výkazníctva.</x:v>
      </x:c>
      <x:c r="E50" s="54" t="str">
        <x:v>Univerzálny verejný termín mzdového rozdielu sa neuvádza; potvrdiť vlastný cyklus dôvernej balance social a povinnosti kolektívnej zmluvy.</x:v>
      </x:c>
      <x:c r="F50" s="54" t="str">
        <x:v>• Uplatniť princíp práce rovnakej hodnoty bez vymysleného prahu veľkosti.
• Pri 300 a viac potvrdiť dôverné podanie balance social a rozsah údajov.
• Kolektívne zaradenie, analytickú hodnotu práce a dôkazy odmeny udržiavať ako odlišné kontroly.</x:v>
      </x:c>
      <x:c r="G50" s="54" t="str">
        <x:v>• Nesprávne určenie pôsobnosti, neaktuálny zdroj alebo nepodložené vysvetlenie rozdielu v odmene môže zvýšiť riziko doplatkov, náhrady škody, sankcií, sporov, problémov so zamestnancami a poškodenia povesti.
• Pred podstatným rozhodnutím treba pre konkrétneho zamestnávateľa potvrdiť pôsobnosť miestneho práva, účinky kolektívnych zmlúv a aktuálne konsolidované znenie predpisov.</x:v>
      </x:c>
      <x:c r="H50" s="57" t="n">
        <x:v>46261</x:v>
      </x:c>
      <x:c r="I50" s="57" t="n">
        <x:v>46292</x:v>
      </x:c>
      <x:c r="J50" s="54" t="str">
        <x:v>https://www.argentina.gob.ar/normativa/nacional/ley-20392-302749</x:v>
      </x:c>
    </x:row>
  </x:sheetData>
  <x:mergeCells>
    <x:mergeCell ref="A1:J2"/>
    <x:mergeCell ref="A3:J3"/>
  </x:mergeCells>
  <x:pageMargins left="0.7" right="0.7" top="0.75" bottom="0.75" header="0.3" footer="0.3"/>
  <x:tableParts count="1">
    <x:tablePart xmlns:r="http://schemas.openxmlformats.org/officeDocument/2006/relationships" r:id="R59a5648557f84f91"/>
  </x:tableParts>
</x:worksheet>
</file>

<file path=xl/worksheets/sheet5.xml><?xml version="1.0" encoding="utf-8"?>
<x:worksheet xmlns:x="http://schemas.openxmlformats.org/spreadsheetml/2006/main">
  <x:sheetViews>
    <x:sheetView showGridLines="0" workbookViewId="0"/>
  </x:sheetViews>
  <x:sheetFormatPr defaultRowHeight="15"/>
  <x:cols>
    <x:col min="1" max="1" width="18" hidden="0" customWidth="1"/>
    <x:col min="2" max="2" width="34" hidden="0" customWidth="1"/>
    <x:col min="3" max="3" width="28" hidden="0" customWidth="1"/>
    <x:col min="4" max="4" width="25" hidden="0" customWidth="1"/>
    <x:col min="5" max="5" width="42" hidden="0" customWidth="1"/>
    <x:col min="6" max="6" width="65" hidden="0" customWidth="1"/>
    <x:col min="7" max="7" width="27" hidden="0" customWidth="1"/>
    <x:col min="8" max="8" width="15" hidden="0" customWidth="1"/>
    <x:col min="9" max="9" width="15" hidden="0" customWidth="1"/>
    <x:col min="10" max="10" width="48" hidden="0" customWidth="1"/>
  </x:cols>
  <x:sheetData>
    <x:row r="1" ht="28" customHeight="1">
      <x:c r="A1" s="4" t="str">
        <x:v>Official source register</x:v>
      </x:c>
      <x:c r="B1" s="4"/>
      <x:c r="C1" s="4"/>
      <x:c r="D1" s="4"/>
      <x:c r="E1" s="4"/>
      <x:c r="F1" s="4"/>
      <x:c r="G1" s="4"/>
      <x:c r="H1" s="4"/>
      <x:c r="I1" s="4"/>
      <x:c r="J1" s="4"/>
    </x:row>
    <x:row r="2" ht="28" customHeight="1">
      <x:c r="A2" s="4"/>
      <x:c r="B2" s="4"/>
      <x:c r="C2" s="4"/>
      <x:c r="D2" s="4"/>
      <x:c r="E2" s="4"/>
      <x:c r="F2" s="4"/>
      <x:c r="G2" s="4"/>
      <x:c r="H2" s="4"/>
      <x:c r="I2" s="4"/>
      <x:c r="J2" s="4"/>
    </x:row>
    <x:row r="3" ht="28" customHeight="1">
      <x:c r="A3" s="9" t="str">
        <x:v>Every country binding is explicit. Source accessibility and legal completeness are separate controls.</x:v>
      </x:c>
      <x:c r="B3" s="9"/>
      <x:c r="C3" s="9"/>
      <x:c r="D3" s="9"/>
      <x:c r="E3" s="9"/>
      <x:c r="F3" s="9"/>
      <x:c r="G3" s="9"/>
      <x:c r="H3" s="9"/>
      <x:c r="I3" s="9"/>
      <x:c r="J3" s="9"/>
    </x:row>
    <x:row r="5" ht="34" customHeight="1">
      <x:c r="A5" s="14" t="str">
        <x:v>Source ID</x:v>
      </x:c>
      <x:c r="B5" s="14" t="str">
        <x:v>Country IDs</x:v>
      </x:c>
      <x:c r="C5" s="14" t="str">
        <x:v>Jurisdiction</x:v>
      </x:c>
      <x:c r="D5" s="14" t="str">
        <x:v>Source type</x:v>
      </x:c>
      <x:c r="E5" s="14" t="str">
        <x:v>Title</x:v>
      </x:c>
      <x:c r="F5" s="14" t="str">
        <x:v>Official URL</x:v>
      </x:c>
      <x:c r="G5" s="14" t="str">
        <x:v>Status</x:v>
      </x:c>
      <x:c r="H5" s="14" t="str">
        <x:v>Access checked</x:v>
      </x:c>
      <x:c r="I5" s="14" t="str">
        <x:v>Next review</x:v>
      </x:c>
      <x:c r="J5" s="14" t="str">
        <x:v>Audit note</x:v>
      </x:c>
    </x:row>
    <x:row r="6" ht="54" customHeight="1">
      <x:c r="A6" s="52" t="str">
        <x:v>EU-PTD</x:v>
      </x:c>
      <x:c r="B6" s="52" t="str">
        <x:v>eu-core | sk | it | lt | fi | fr | de | pl | es | nl | be | se | dk | at | cz | hu | pt | ie | ro | bg | hr | si | ee | lv | gr | cy | mt | lu</x:v>
      </x:c>
      <x:c r="C6" s="52" t="str">
        <x:v>European Union</x:v>
      </x:c>
      <x:c r="D6" s="52" t="str">
        <x:v>primary-eu-law</x:v>
      </x:c>
      <x:c r="E6" s="52" t="str">
        <x:v>Directive (EU) 2023/970</x:v>
      </x:c>
      <x:c r="F6" s="52" t="str">
        <x:v>https://eur-lex.europa.eu/eli/dir/2023/970/oj</x:v>
      </x:c>
      <x:c r="G6" s="52" t="str">
        <x:v>binding-eu-baseline</x:v>
      </x:c>
      <x:c r="H6" s="55" t="n">
        <x:v>46261</x:v>
      </x:c>
      <x:c r="I6" s="55" t="n">
        <x:v>46292</x:v>
      </x:c>
      <x:c r="J6" s="52" t="str">
        <x:v>Common EU baseline. Employer duties, sanctions and commencement must still be confirmed in enacted national law.</x:v>
      </x:c>
    </x:row>
    <x:row r="7" ht="54" customHeight="1">
      <x:c r="A7" s="53" t="str">
        <x:v>EU-NIM</x:v>
      </x:c>
      <x:c r="B7" s="53" t="str">
        <x:v>eu-core | sk | it | lt | fi | fr | de | pl | es | nl | be | se | dk | at | cz | hu | pt | ie | ro | bg | hr | si | ee | lv | gr | cy | mt | lu</x:v>
      </x:c>
      <x:c r="C7" s="53" t="str">
        <x:v>European Union / Member States</x:v>
      </x:c>
      <x:c r="D7" s="53" t="str">
        <x:v>official-transposition-register</x:v>
      </x:c>
      <x:c r="E7" s="53" t="str">
        <x:v>EUR-Lex national transposition measures for Directive (EU) 2023/970</x:v>
      </x:c>
      <x:c r="F7" s="53" t="str">
        <x:v>https://eur-lex.europa.eu/legal-content/EN/NIM/?uri=CELEX:32023L0970</x:v>
      </x:c>
      <x:c r="G7" s="53" t="str">
        <x:v>official-notification-register</x:v>
      </x:c>
      <x:c r="H7" s="56" t="n">
        <x:v>46261</x:v>
      </x:c>
      <x:c r="I7" s="56" t="n">
        <x:v>46268</x:v>
      </x:c>
      <x:c r="J7" s="53" t="str">
        <x:v>Notification count is a monitoring signal only and does not prove complete or correct transposition.</x:v>
      </x:c>
    </x:row>
    <x:row r="8" ht="54" customHeight="1">
      <x:c r="A8" s="53" t="str">
        <x:v>SK-ACT76</x:v>
      </x:c>
      <x:c r="B8" s="53" t="str">
        <x:v>sk</x:v>
      </x:c>
      <x:c r="C8" s="53" t="str">
        <x:v>Slovakia</x:v>
      </x:c>
      <x:c r="D8" s="53" t="str">
        <x:v>primary-national-law</x:v>
      </x:c>
      <x:c r="E8" s="53" t="str">
        <x:v>Act No. 76/2026 Coll. — current text</x:v>
      </x:c>
      <x:c r="F8" s="53" t="str">
        <x:v>https://www.slov-lex.sk/ezbierky/pravne-predpisy/SK/ZZ/2026/76/20260607</x:v>
      </x:c>
      <x:c r="G8" s="53" t="str">
        <x:v>binding-national-law</x:v>
      </x:c>
      <x:c r="H8" s="56" t="n">
        <x:v>46261</x:v>
      </x:c>
      <x:c r="I8" s="56" t="n">
        <x:v>46292</x:v>
      </x:c>
      <x:c r="J8" s="53" t="str">
        <x:v>Primary Slovak transposition source, effective 7 June 2026.</x:v>
      </x:c>
    </x:row>
    <x:row r="9" ht="54" customHeight="1">
      <x:c r="A9" s="53" t="str">
        <x:v>SK-MPSVR-GUIDANCE</x:v>
      </x:c>
      <x:c r="B9" s="53" t="str">
        <x:v>sk</x:v>
      </x:c>
      <x:c r="C9" s="53" t="str">
        <x:v>Slovakia</x:v>
      </x:c>
      <x:c r="D9" s="53" t="str">
        <x:v>official-government-guidance</x:v>
      </x:c>
      <x:c r="E9" s="53" t="str">
        <x:v>MPSVR equal-pay documents and methodology</x:v>
      </x:c>
      <x:c r="F9" s="53" t="str">
        <x:v>https://www.employment.gov.sk/sk/ministerstvo/rovnost/odmenovanie/dokumenty.html</x:v>
      </x:c>
      <x:c r="G9" s="53" t="str">
        <x:v>official-non-binding-guidance</x:v>
      </x:c>
      <x:c r="H9" s="56" t="n">
        <x:v>46261</x:v>
      </x:c>
      <x:c r="I9" s="56" t="n">
        <x:v>46292</x:v>
      </x:c>
      <x:c r="J9" s="53" t="str">
        <x:v>Implementation support, not legislation and not a legal safe harbour.</x:v>
      </x:c>
    </x:row>
    <x:row r="10" ht="54" customHeight="1">
      <x:c r="A10" s="53" t="str">
        <x:v>SK-NIP-GUIDANCE</x:v>
      </x:c>
      <x:c r="B10" s="53" t="str">
        <x:v>sk</x:v>
      </x:c>
      <x:c r="C10" s="53" t="str">
        <x:v>Slovakia</x:v>
      </x:c>
      <x:c r="D10" s="53" t="str">
        <x:v>official-labour-inspection-guidance</x:v>
      </x:c>
      <x:c r="E10" s="53" t="str">
        <x:v>Equal remuneration from 7 June 2026</x:v>
      </x:c>
      <x:c r="F10" s="53" t="str">
        <x:v>https://www.ip.gov.sk/inspektorat-prace-nitra/domov/aktuality/rovnake-odmenovanie-muzov-zien-od-7-juna-2026.html</x:v>
      </x:c>
      <x:c r="G10" s="53" t="str">
        <x:v>official-enforcement-guidance</x:v>
      </x:c>
      <x:c r="H10" s="56" t="n">
        <x:v>46261</x:v>
      </x:c>
      <x:c r="I10" s="56" t="n">
        <x:v>46292</x:v>
      </x:c>
      <x:c r="J10" s="53" t="str">
        <x:v>Use with the consolidated Act for enforcement and inspection context.</x:v>
      </x:c>
    </x:row>
    <x:row r="11" ht="54" customHeight="1">
      <x:c r="A11" s="53" t="str">
        <x:v>IT-DLGS96</x:v>
      </x:c>
      <x:c r="B11" s="53" t="str">
        <x:v>it</x:v>
      </x:c>
      <x:c r="C11" s="53" t="str">
        <x:v>Italy</x:v>
      </x:c>
      <x:c r="D11" s="53" t="str">
        <x:v>primary-national-law</x:v>
      </x:c>
      <x:c r="E11" s="53" t="str">
        <x:v>Legislative Decree No. 96/2026</x:v>
      </x:c>
      <x:c r="F11" s="53" t="str">
        <x:v>https://www.normattiva.it/eli/id/2026/06/01/26G00112/ORIGINAL</x:v>
      </x:c>
      <x:c r="G11" s="53" t="str">
        <x:v>binding-national-law</x:v>
      </x:c>
      <x:c r="H11" s="56" t="n">
        <x:v>46261</x:v>
      </x:c>
      <x:c r="I11" s="56" t="n">
        <x:v>46292</x:v>
      </x:c>
      <x:c r="J11" s="53" t="str">
        <x:v>Primary Italian transposition instrument; the current consolidated text must be checked before reliance.</x:v>
      </x:c>
    </x:row>
    <x:row r="12" ht="54" customHeight="1">
      <x:c r="A12" s="53" t="str">
        <x:v>IT-GU-96</x:v>
      </x:c>
      <x:c r="B12" s="53" t="str">
        <x:v>it</x:v>
      </x:c>
      <x:c r="C12" s="53" t="str">
        <x:v>Italy</x:v>
      </x:c>
      <x:c r="D12" s="53" t="str">
        <x:v>official-gazette</x:v>
      </x:c>
      <x:c r="E12" s="53" t="str">
        <x:v>Official Gazette publication of Legislative Decree No. 96/2026</x:v>
      </x:c>
      <x:c r="F12" s="53" t="str">
        <x:v>https://www.gazzettaufficiale.it/atto/serie_generale/caricaDettaglioAtto/originario?atto.codiceRedazionale=26G00112&amp;atto.dataPubblicazioneGazzetta=2026-06-01&amp;elenco30giorni=true</x:v>
      </x:c>
      <x:c r="G12" s="53" t="str">
        <x:v>official-publication-record</x:v>
      </x:c>
      <x:c r="H12" s="56" t="n">
        <x:v>46261</x:v>
      </x:c>
      <x:c r="I12" s="56" t="n">
        <x:v>46292</x:v>
      </x:c>
      <x:c r="J12" s="53" t="str">
        <x:v>Publication record for the decree published 1 June 2026.</x:v>
      </x:c>
    </x:row>
    <x:row r="13" ht="54" customHeight="1">
      <x:c r="A13" s="53" t="str">
        <x:v>LT-ETAR-XV969</x:v>
      </x:c>
      <x:c r="B13" s="53" t="str">
        <x:v>lt</x:v>
      </x:c>
      <x:c r="C13" s="53" t="str">
        <x:v>Lithuania</x:v>
      </x:c>
      <x:c r="D13" s="53" t="str">
        <x:v>primary-national-law</x:v>
      </x:c>
      <x:c r="E13" s="53" t="str">
        <x:v>Lithuanian pay-transparency amendment package — XV-969 record</x:v>
      </x:c>
      <x:c r="F13" s="53" t="str">
        <x:v>https://www.e-tar.lt/portal/lt/legalAct/2ab448a0584211f180c9c618618421ed</x:v>
      </x:c>
      <x:c r="G13" s="53" t="str">
        <x:v>binding-national-law-with-staged-dates</x:v>
      </x:c>
      <x:c r="H13" s="56" t="n">
        <x:v>46261</x:v>
      </x:c>
      <x:c r="I13" s="56" t="n">
        <x:v>46292</x:v>
      </x:c>
      <x:c r="J13" s="53" t="str">
        <x:v>Use with the related amending acts and official implementation guidance.</x:v>
      </x:c>
    </x:row>
    <x:row r="14" ht="54" customHeight="1">
      <x:c r="A14" s="53" t="str">
        <x:v>LT-SADM</x:v>
      </x:c>
      <x:c r="B14" s="53" t="str">
        <x:v>lt</x:v>
      </x:c>
      <x:c r="C14" s="53" t="str">
        <x:v>Lithuania</x:v>
      </x:c>
      <x:c r="D14" s="53" t="str">
        <x:v>official-government-guidance</x:v>
      </x:c>
      <x:c r="E14" s="53" t="str">
        <x:v>Pay-transparency guarantees — employer memorandum</x:v>
      </x:c>
      <x:c r="F14" s="53" t="str">
        <x:v>https://socmin.lrv.lt/lt/naujienos/darbo-uzmokescio-skaidrumo-garantiju-atmintine-ujj/</x:v>
      </x:c>
      <x:c r="G14" s="53" t="str">
        <x:v>official-implementation-guidance</x:v>
      </x:c>
      <x:c r="H14" s="56" t="n">
        <x:v>46261</x:v>
      </x:c>
      <x:c r="I14" s="56" t="n">
        <x:v>46292</x:v>
      </x:c>
      <x:c r="J14" s="53" t="str">
        <x:v>Operational summary; underlying legal acts control.</x:v>
      </x:c>
    </x:row>
    <x:row r="15" ht="54" customHeight="1">
      <x:c r="A15" s="53" t="str">
        <x:v>LT-SODRA</x:v>
      </x:c>
      <x:c r="B15" s="53" t="str">
        <x:v>lt</x:v>
      </x:c>
      <x:c r="C15" s="53" t="str">
        <x:v>Lithuania</x:v>
      </x:c>
      <x:c r="D15" s="53" t="str">
        <x:v>official-operational-guidance</x:v>
      </x:c>
      <x:c r="E15" s="53" t="str">
        <x:v>Sodra pay-transparency data flow</x:v>
      </x:c>
      <x:c r="F15" s="53" t="str">
        <x:v>https://sodra.lt/naujienos/skaidraus-atlygio-direktyva-kokius-duomenis-teiks-darbdaviai-ir-kas-bus-viesinama</x:v>
      </x:c>
      <x:c r="G15" s="53" t="str">
        <x:v>official-operational-source</x:v>
      </x:c>
      <x:c r="H15" s="56" t="n">
        <x:v>46261</x:v>
      </x:c>
      <x:c r="I15" s="56" t="n">
        <x:v>46292</x:v>
      </x:c>
      <x:c r="J15" s="53" t="str">
        <x:v>Use for staged data and reporting implementation, not as a substitute for the law.</x:v>
      </x:c>
    </x:row>
    <x:row r="16" ht="54" customHeight="1">
      <x:c r="A16" s="53" t="str">
        <x:v>FI-HE129</x:v>
      </x:c>
      <x:c r="B16" s="53" t="str">
        <x:v>fi</x:v>
      </x:c>
      <x:c r="C16" s="53" t="str">
        <x:v>Finland</x:v>
      </x:c>
      <x:c r="D16" s="53" t="str">
        <x:v>official-government-bill</x:v>
      </x:c>
      <x:c r="E16" s="53" t="str">
        <x:v>Government Proposal HE 129/2026</x:v>
      </x:c>
      <x:c r="F16" s="53" t="str">
        <x:v>https://www.finlex.fi/fi/hallituksen-esitykset/2026/129</x:v>
      </x:c>
      <x:c r="G16" s="53" t="str">
        <x:v>pending-bill-not-law</x:v>
      </x:c>
      <x:c r="H16" s="56" t="n">
        <x:v>46261</x:v>
      </x:c>
      <x:c r="I16" s="56" t="n">
        <x:v>46268</x:v>
      </x:c>
      <x:c r="J16" s="53" t="str">
        <x:v>Proposed commencement is not binding until parliamentary enactment and publication.</x:v>
      </x:c>
    </x:row>
    <x:row r="17" ht="54" customHeight="1">
      <x:c r="A17" s="53" t="str">
        <x:v>FR-EQUALITY-INDEX</x:v>
      </x:c>
      <x:c r="B17" s="53" t="str">
        <x:v>fr</x:v>
      </x:c>
      <x:c r="C17" s="53" t="str">
        <x:v>France</x:v>
      </x:c>
      <x:c r="D17" s="53" t="str">
        <x:v>official-government-guidance</x:v>
      </x:c>
      <x:c r="E17" s="53" t="str">
        <x:v>Index de l'égalité professionnelle</x:v>
      </x:c>
      <x:c r="F17" s="53" t="str">
        <x:v>https://travail-emploi.gouv.fr/index-de-legalite-professionnelle-calcul-et-questionsreponses</x:v>
      </x:c>
      <x:c r="G17" s="53" t="str">
        <x:v>existing-national-regime</x:v>
      </x:c>
      <x:c r="H17" s="56" t="n">
        <x:v>46261</x:v>
      </x:c>
      <x:c r="I17" s="56" t="n">
        <x:v>46292</x:v>
      </x:c>
      <x:c r="J17" s="53" t="str">
        <x:v>Existing French 50+ equality-index regime; it must not be presented as complete Directive 2023/970 transposition.</x:v>
      </x:c>
    </x:row>
    <x:row r="18" ht="54" customHeight="1">
      <x:c r="A18" s="53" t="str">
        <x:v>DE-GOV-PTD-STATUS</x:v>
      </x:c>
      <x:c r="B18" s="53" t="str">
        <x:v>de</x:v>
      </x:c>
      <x:c r="C18" s="53" t="str">
        <x:v>Germany</x:v>
      </x:c>
      <x:c r="D18" s="53" t="str">
        <x:v>official-government-statement</x:v>
      </x:c>
      <x:c r="E18" s="53" t="str">
        <x:v>Federal government press conference — pay-transparency implementation status</x:v>
      </x:c>
      <x:c r="F18" s="53" t="str">
        <x:v>https://www.bundesregierung.de/breg-de/aktuelles/regierungspressekonferenz-vom-27-mai-2026-2433512</x:v>
      </x:c>
      <x:c r="G18" s="53" t="str">
        <x:v>pre-legislative-coordination</x:v>
      </x:c>
      <x:c r="H18" s="56" t="n">
        <x:v>46261</x:v>
      </x:c>
      <x:c r="I18" s="56" t="n">
        <x:v>46268</x:v>
      </x:c>
      <x:c r="J18" s="53" t="str">
        <x:v>Government stated on 27 May 2026 that early coordination was under way and the deadline would be missed; no enacted transposition is inferred.</x:v>
      </x:c>
    </x:row>
    <x:row r="19" ht="54" customHeight="1">
      <x:c r="A19" s="53" t="str">
        <x:v>PL-DZ807</x:v>
      </x:c>
      <x:c r="B19" s="53" t="str">
        <x:v>pl</x:v>
      </x:c>
      <x:c r="C19" s="53" t="str">
        <x:v>Poland</x:v>
      </x:c>
      <x:c r="D19" s="53" t="str">
        <x:v>primary-national-law</x:v>
      </x:c>
      <x:c r="E19" s="53" t="str">
        <x:v>Journal of Laws 2025, item 807</x:v>
      </x:c>
      <x:c r="F19" s="53" t="str">
        <x:v>https://dziennikustaw.gov.pl/DU/2025/807</x:v>
      </x:c>
      <x:c r="G19" s="53" t="str">
        <x:v>binding-recruitment-amendment</x:v>
      </x:c>
      <x:c r="H19" s="56" t="n">
        <x:v>46261</x:v>
      </x:c>
      <x:c r="I19" s="56" t="n">
        <x:v>46292</x:v>
      </x:c>
      <x:c r="J19" s="53" t="str">
        <x:v>Partial recruitment-transparency amendment; not evidence of full Directive transposition.</x:v>
      </x:c>
    </x:row>
    <x:row r="20" ht="54" customHeight="1">
      <x:c r="A20" s="53" t="str">
        <x:v>PL-PIP</x:v>
      </x:c>
      <x:c r="B20" s="53" t="str">
        <x:v>pl</x:v>
      </x:c>
      <x:c r="C20" s="53" t="str">
        <x:v>Poland</x:v>
      </x:c>
      <x:c r="D20" s="53" t="str">
        <x:v>official-labour-inspection-guidance</x:v>
      </x:c>
      <x:c r="E20" s="53" t="str">
        <x:v>Pay transparency in recruitment</x:v>
      </x:c>
      <x:c r="F20" s="53" t="str">
        <x:v>https://www.pip.gov.pl/pl/aktualnosci/pora-na-przejrzystosc-wynagrodzen</x:v>
      </x:c>
      <x:c r="G20" s="53" t="str">
        <x:v>official-guidance</x:v>
      </x:c>
      <x:c r="H20" s="56" t="n">
        <x:v>46261</x:v>
      </x:c>
      <x:c r="I20" s="56" t="n">
        <x:v>46292</x:v>
      </x:c>
      <x:c r="J20" s="53" t="str">
        <x:v>Practical recruitment source; full transposition must be verified separately.</x:v>
      </x:c>
    </x:row>
    <x:row r="21" ht="54" customHeight="1">
      <x:c r="A21" s="53" t="str">
        <x:v>ES-RD902</x:v>
      </x:c>
      <x:c r="B21" s="53" t="str">
        <x:v>es</x:v>
      </x:c>
      <x:c r="C21" s="53" t="str">
        <x:v>Spain</x:v>
      </x:c>
      <x:c r="D21" s="53" t="str">
        <x:v>primary-national-law</x:v>
      </x:c>
      <x:c r="E21" s="53" t="str">
        <x:v>Royal Decree 902/2020 on equal pay</x:v>
      </x:c>
      <x:c r="F21" s="53" t="str">
        <x:v>https://www.boe.es/eli/es/rd/2020/10/13/902</x:v>
      </x:c>
      <x:c r="G21" s="53" t="str">
        <x:v>existing-national-regime</x:v>
      </x:c>
      <x:c r="H21" s="56" t="n">
        <x:v>46261</x:v>
      </x:c>
      <x:c r="I21" s="56" t="n">
        <x:v>46292</x:v>
      </x:c>
      <x:c r="J21" s="53" t="str">
        <x:v>Existing pay-register and pay-audit framework; notification of measures does not by itself prove complete Directive transposition.</x:v>
      </x:c>
    </x:row>
    <x:row r="22" ht="54" customHeight="1">
      <x:c r="A22" s="53" t="str">
        <x:v>NL-GOV-PTD-BILL</x:v>
      </x:c>
      <x:c r="B22" s="53" t="str">
        <x:v>nl</x:v>
      </x:c>
      <x:c r="C22" s="53" t="str">
        <x:v>Netherlands</x:v>
      </x:c>
      <x:c r="D22" s="53" t="str">
        <x:v>official-government-bill-status</x:v>
      </x:c>
      <x:c r="E22" s="53" t="str">
        <x:v>Government plans for implementation of the pay-transparency directive</x:v>
      </x:c>
      <x:c r="F22" s="53" t="str">
        <x:v>https://www.rijksoverheid.nl/themas/werk/gelijke-behandeling-op-het-werk/plannen-kabinet-meer-openheid-over-loonkloof-tussen-mannen-en-vrouwen</x:v>
      </x:c>
      <x:c r="G22" s="53" t="str">
        <x:v>bill-pending-not-law</x:v>
      </x:c>
      <x:c r="H22" s="56" t="n">
        <x:v>46261</x:v>
      </x:c>
      <x:c r="I22" s="56" t="n">
        <x:v>46268</x:v>
      </x:c>
      <x:c r="J22" s="53" t="str">
        <x:v>The stated 1 January 2027 date is planned and conditional on parliamentary approval.</x:v>
      </x:c>
    </x:row>
    <x:row r="23" ht="54" customHeight="1">
      <x:c r="A23" s="53" t="str">
        <x:v>BE-FPS-PAY-GAP</x:v>
      </x:c>
      <x:c r="B23" s="53" t="str">
        <x:v>be</x:v>
      </x:c>
      <x:c r="C23" s="53" t="str">
        <x:v>Belgium</x:v>
      </x:c>
      <x:c r="D23" s="53" t="str">
        <x:v>official-government-guidance</x:v>
      </x:c>
      <x:c r="E23" s="53" t="str">
        <x:v>Equal treatment of women and men — pay gap</x:v>
      </x:c>
      <x:c r="F23" s="53" t="str">
        <x:v>https://emploi.belgique.be/fr/themes/egalite-et-non-discrimination/egalite-femmes-hommes-lecart-salarial</x:v>
      </x:c>
      <x:c r="G23" s="53" t="str">
        <x:v>existing-national-regime</x:v>
      </x:c>
      <x:c r="H23" s="56" t="n">
        <x:v>46261</x:v>
      </x:c>
      <x:c r="I23" s="56" t="n">
        <x:v>46292</x:v>
      </x:c>
      <x:c r="J23" s="53" t="str">
        <x:v>Existing Belgian framework; federal and regional scope must be checked separately.</x:v>
      </x:c>
    </x:row>
    <x:row r="24" ht="54" customHeight="1">
      <x:c r="A24" s="53" t="str">
        <x:v>DK-FT-CONSULTATION</x:v>
      </x:c>
      <x:c r="B24" s="53" t="str">
        <x:v>dk</x:v>
      </x:c>
      <x:c r="C24" s="53" t="str">
        <x:v>Denmark</x:v>
      </x:c>
      <x:c r="D24" s="53" t="str">
        <x:v>official-parliamentary-record</x:v>
      </x:c>
      <x:c r="E24" s="53" t="str">
        <x:v>Parliamentary question on the 26 February 2026 consultation draft</x:v>
      </x:c>
      <x:c r="F24" s="53" t="str">
        <x:v>https://www.ft.dk/samling/20252/almdel/BEU/spm/85/index.htm</x:v>
      </x:c>
      <x:c r="G24" s="53" t="str">
        <x:v>consultation-draft-not-law</x:v>
      </x:c>
      <x:c r="H24" s="56" t="n">
        <x:v>46261</x:v>
      </x:c>
      <x:c r="I24" s="56" t="n">
        <x:v>46268</x:v>
      </x:c>
      <x:c r="J24" s="53" t="str">
        <x:v>Confirms a consultation draft; draft terms must not be presented as enacted obligations.</x:v>
      </x:c>
    </x:row>
    <x:row r="25" ht="54" customHeight="1">
      <x:c r="A25" s="53" t="str">
        <x:v>AT-RIS-GBG</x:v>
      </x:c>
      <x:c r="B25" s="53" t="str">
        <x:v>at</x:v>
      </x:c>
      <x:c r="C25" s="53" t="str">
        <x:v>Austria</x:v>
      </x:c>
      <x:c r="D25" s="53" t="str">
        <x:v>primary-national-law</x:v>
      </x:c>
      <x:c r="E25" s="53" t="str">
        <x:v>Federal Equal Treatment Act — consolidated text</x:v>
      </x:c>
      <x:c r="F25" s="53" t="str">
        <x:v>https://www.ris.bka.gv.at/GeltendeFassung.wxe?Abfrage=Bundesnormen&amp;Gesetzesnummer=10008858</x:v>
      </x:c>
      <x:c r="G25" s="53" t="str">
        <x:v>existing-national-regime</x:v>
      </x:c>
      <x:c r="H25" s="56" t="n">
        <x:v>46261</x:v>
      </x:c>
      <x:c r="I25" s="56" t="n">
        <x:v>46292</x:v>
      </x:c>
      <x:c r="J25" s="53" t="str">
        <x:v>Existing equal-treatment framework; notified measures do not prove complete economy-wide transposition.</x:v>
      </x:c>
    </x:row>
    <x:row r="26" ht="54" customHeight="1">
      <x:c r="A26" s="53" t="str">
        <x:v>PT-LAW60</x:v>
      </x:c>
      <x:c r="B26" s="53" t="str">
        <x:v>pt</x:v>
      </x:c>
      <x:c r="C26" s="53" t="str">
        <x:v>Portugal</x:v>
      </x:c>
      <x:c r="D26" s="53" t="str">
        <x:v>primary-national-law</x:v>
      </x:c>
      <x:c r="E26" s="53" t="str">
        <x:v>Law No. 60/2018 on equal remuneration</x:v>
      </x:c>
      <x:c r="F26" s="53" t="str">
        <x:v>https://diariodarepublica.pt/dr/detalhe/lei/60-2018-116130014</x:v>
      </x:c>
      <x:c r="G26" s="53" t="str">
        <x:v>existing-national-regime</x:v>
      </x:c>
      <x:c r="H26" s="56" t="n">
        <x:v>46261</x:v>
      </x:c>
      <x:c r="I26" s="56" t="n">
        <x:v>46292</x:v>
      </x:c>
      <x:c r="J26" s="53" t="str">
        <x:v>Existing equal-pay information and evaluation framework; complete Directive transposition was not verified in this release.</x:v>
      </x:c>
    </x:row>
    <x:row r="27" ht="54" customHeight="1">
      <x:c r="A27" s="53" t="str">
        <x:v>IE-GPG-PORTAL</x:v>
      </x:c>
      <x:c r="B27" s="53" t="str">
        <x:v>ie</x:v>
      </x:c>
      <x:c r="C27" s="53" t="str">
        <x:v>Ireland</x:v>
      </x:c>
      <x:c r="D27" s="53" t="str">
        <x:v>official-reporting-portal</x:v>
      </x:c>
      <x:c r="E27" s="53" t="str">
        <x:v>Gender Pay Gap Information Portal</x:v>
      </x:c>
      <x:c r="F27" s="53" t="str">
        <x:v>https://www.genderpaygapireland.gov.ie/</x:v>
      </x:c>
      <x:c r="G27" s="53" t="str">
        <x:v>existing-50-plus-reporting-regime</x:v>
      </x:c>
      <x:c r="H27" s="56" t="n">
        <x:v>46261</x:v>
      </x:c>
      <x:c r="I27" s="56" t="n">
        <x:v>46292</x:v>
      </x:c>
      <x:c r="J27" s="53" t="str">
        <x:v>Existing Irish gender-pay-gap reporting is separate from full Directive transposition.</x:v>
      </x:c>
    </x:row>
    <x:row r="28" ht="54" customHeight="1">
      <x:c r="A28" s="53" t="str">
        <x:v>IE-EQUALITY-HEADS</x:v>
      </x:c>
      <x:c r="B28" s="53" t="str">
        <x:v>ie</x:v>
      </x:c>
      <x:c r="C28" s="53" t="str">
        <x:v>Ireland</x:v>
      </x:c>
      <x:c r="D28" s="53" t="str">
        <x:v>official-government-policy-record</x:v>
      </x:c>
      <x:c r="E28" s="53" t="str">
        <x:v>Review of the Equality Acts — General Scheme and Heads of Bill</x:v>
      </x:c>
      <x:c r="F28" s="53" t="str">
        <x:v>https://www.gov.ie/en/department-of-children-disability-and-equality/publications/the-review-of-the-equality-acts/</x:v>
      </x:c>
      <x:c r="G28" s="53" t="str">
        <x:v>heads-of-bill-not-law</x:v>
      </x:c>
      <x:c r="H28" s="56" t="n">
        <x:v>46261</x:v>
      </x:c>
      <x:c r="I28" s="56" t="n">
        <x:v>46268</x:v>
      </x:c>
      <x:c r="J28" s="53" t="str">
        <x:v>The cited General Scheme includes a limited Directive measure; it is not evidence of complete enacted transposition.</x:v>
      </x:c>
    </x:row>
    <x:row r="29" ht="54" customHeight="1">
      <x:c r="A29" s="53" t="str">
        <x:v>RO-SENATE-L445</x:v>
      </x:c>
      <x:c r="B29" s="53" t="str">
        <x:v>ro</x:v>
      </x:c>
      <x:c r="C29" s="53" t="str">
        <x:v>Romania</x:v>
      </x:c>
      <x:c r="D29" s="53" t="str">
        <x:v>official-parliamentary-bill-record</x:v>
      </x:c>
      <x:c r="E29" s="53" t="str">
        <x:v>Legislative proposal L445/2026</x:v>
      </x:c>
      <x:c r="F29" s="53" t="str">
        <x:v>https://www.senat.ro/legis/lista.aspx?an_cls=2026&amp;nr_cls=L445</x:v>
      </x:c>
      <x:c r="G29" s="53" t="str">
        <x:v>bill-pending-not-law</x:v>
      </x:c>
      <x:c r="H29" s="56" t="n">
        <x:v>46261</x:v>
      </x:c>
      <x:c r="I29" s="56" t="n">
        <x:v>46268</x:v>
      </x:c>
      <x:c r="J29" s="53" t="str">
        <x:v>Urgent legislative proposal in Senate committee; proposal terms are not binding law.</x:v>
      </x:c>
    </x:row>
    <x:row r="30" ht="54" customHeight="1">
      <x:c r="A30" s="53" t="str">
        <x:v>EE-ACT-2026</x:v>
      </x:c>
      <x:c r="B30" s="53" t="str">
        <x:v>ee</x:v>
      </x:c>
      <x:c r="C30" s="53" t="str">
        <x:v>Estonia</x:v>
      </x:c>
      <x:c r="D30" s="53" t="str">
        <x:v>primary-national-law</x:v>
      </x:c>
      <x:c r="E30" s="53" t="str">
        <x:v>Employment Contracts Act amendment published 3 July 2026</x:v>
      </x:c>
      <x:c r="F30" s="53" t="str">
        <x:v>https://www.riigiteataja.ee/akt/103072026036</x:v>
      </x:c>
      <x:c r="G30" s="53" t="str">
        <x:v>binding-partial-recruitment-amendment</x:v>
      </x:c>
      <x:c r="H30" s="56" t="n">
        <x:v>46261</x:v>
      </x:c>
      <x:c r="I30" s="56" t="n">
        <x:v>46292</x:v>
      </x:c>
      <x:c r="J30" s="53" t="str">
        <x:v>Partial recruitment rules effective 13 July 2026; not full Directive transposition.</x:v>
      </x:c>
    </x:row>
    <x:row r="31" ht="54" customHeight="1">
      <x:c r="A31" s="53" t="str">
        <x:v>EE-MKM-RECRUITMENT</x:v>
      </x:c>
      <x:c r="B31" s="53" t="str">
        <x:v>ee</x:v>
      </x:c>
      <x:c r="C31" s="53" t="str">
        <x:v>Estonia</x:v>
      </x:c>
      <x:c r="D31" s="53" t="str">
        <x:v>official-government-guidance</x:v>
      </x:c>
      <x:c r="E31" s="53" t="str">
        <x:v>Salary information before the job interview</x:v>
      </x:c>
      <x:c r="F31" s="53" t="str">
        <x:v>https://www.mkm.ee/uudised/palk-teada-enne-toovestlust-joustusid-toolepingu-seaduse-muudatused</x:v>
      </x:c>
      <x:c r="G31" s="53" t="str">
        <x:v>official-partial-implementation-guidance</x:v>
      </x:c>
      <x:c r="H31" s="56" t="n">
        <x:v>46261</x:v>
      </x:c>
      <x:c r="I31" s="56" t="n">
        <x:v>46292</x:v>
      </x:c>
      <x:c r="J31" s="53" t="str">
        <x:v>Explains the enacted recruitment change.</x:v>
      </x:c>
    </x:row>
    <x:row r="32" ht="54" customHeight="1">
      <x:c r="A32" s="53" t="str">
        <x:v>EE-MKM-PAUSE</x:v>
      </x:c>
      <x:c r="B32" s="53" t="str">
        <x:v>ee</x:v>
      </x:c>
      <x:c r="C32" s="53" t="str">
        <x:v>Estonia</x:v>
      </x:c>
      <x:c r="D32" s="53" t="str">
        <x:v>official-government-statement</x:v>
      </x:c>
      <x:c r="E32" s="53" t="str">
        <x:v>Estonia pauses broader pay-transparency transposition</x:v>
      </x:c>
      <x:c r="F32" s="53" t="str">
        <x:v>https://www.mkm.ee/uudised/eesti-paneb-palkade-labipaistvuse-direktiivi-ulevotmise-pausile-et-saasta-ettevotjaid</x:v>
      </x:c>
      <x:c r="G32" s="53" t="str">
        <x:v>official-policy-status</x:v>
      </x:c>
      <x:c r="H32" s="56" t="n">
        <x:v>46261</x:v>
      </x:c>
      <x:c r="I32" s="56" t="n">
        <x:v>46268</x:v>
      </x:c>
      <x:c r="J32" s="53" t="str">
        <x:v>Confirms that the broader transposition programme was paused; enacted partial rules remain separate.</x:v>
      </x:c>
    </x:row>
    <x:row r="33" ht="54" customHeight="1">
      <x:c r="A33" s="53" t="str">
        <x:v>GR-LAW5316</x:v>
      </x:c>
      <x:c r="B33" s="53" t="str">
        <x:v>gr</x:v>
      </x:c>
      <x:c r="C33" s="53" t="str">
        <x:v>Greece</x:v>
      </x:c>
      <x:c r="D33" s="53" t="str">
        <x:v>primary-national-law-notification</x:v>
      </x:c>
      <x:c r="E33" s="53" t="str">
        <x:v>Law No. 5316/2026 — Directive transposition measure</x:v>
      </x:c>
      <x:c r="F33" s="53" t="str">
        <x:v>https://eur-lex.europa.eu/legal-content/EN/TXT/?uri=NIM:202605866</x:v>
      </x:c>
      <x:c r="G33" s="53" t="str">
        <x:v>binding-national-law</x:v>
      </x:c>
      <x:c r="H33" s="56" t="n">
        <x:v>46261</x:v>
      </x:c>
      <x:c r="I33" s="56" t="n">
        <x:v>46292</x:v>
      </x:c>
      <x:c r="J33" s="53" t="str">
        <x:v>Specific Greek transposition law published and effective 6 July 2026; the Greek official text controls.</x:v>
      </x:c>
    </x:row>
    <x:row r="34" ht="54" customHeight="1">
      <x:c r="A34" s="53" t="str">
        <x:v>GR-PARLIAMENT-5316</x:v>
      </x:c>
      <x:c r="B34" s="53" t="str">
        <x:v>gr</x:v>
      </x:c>
      <x:c r="C34" s="53" t="str">
        <x:v>Greece</x:v>
      </x:c>
      <x:c r="D34" s="53" t="str">
        <x:v>official-parliamentary-record</x:v>
      </x:c>
      <x:c r="E34" s="53" t="str">
        <x:v>Greek Parliament legislative record for Law No. 5316/2026</x:v>
      </x:c>
      <x:c r="F34" s="53" t="str">
        <x:v>https://www.hellenicparliament.gr/Nomothetiko-Ergo/Anazitisi-Nomothetikou-Ergou?law_id=69819152-96bb-4486-a636-b47201885eb8</x:v>
      </x:c>
      <x:c r="G34" s="53" t="str">
        <x:v>official-enactment-record</x:v>
      </x:c>
      <x:c r="H34" s="56" t="n">
        <x:v>46261</x:v>
      </x:c>
      <x:c r="I34" s="56" t="n">
        <x:v>46292</x:v>
      </x:c>
      <x:c r="J34" s="53" t="str">
        <x:v>Use the published law and commencement provisions for employer-specific deadlines.</x:v>
      </x:c>
    </x:row>
    <x:row r="35" ht="54" customHeight="1">
      <x:c r="A35" s="53" t="str">
        <x:v>MT-LN173</x:v>
      </x:c>
      <x:c r="B35" s="53" t="str">
        <x:v>mt</x:v>
      </x:c>
      <x:c r="C35" s="53" t="str">
        <x:v>Malta</x:v>
      </x:c>
      <x:c r="D35" s="53" t="str">
        <x:v>primary-national-regulation</x:v>
      </x:c>
      <x:c r="E35" s="53" t="str">
        <x:v>Equal Pay (Transparency and Reporting) Regulations, 2026 — LN 173</x:v>
      </x:c>
      <x:c r="F35" s="53" t="str">
        <x:v>https://legislation.mt/eli/ln/2026/173/eng</x:v>
      </x:c>
      <x:c r="G35" s="53" t="str">
        <x:v>binding-national-regulation</x:v>
      </x:c>
      <x:c r="H35" s="56" t="n">
        <x:v>46261</x:v>
      </x:c>
      <x:c r="I35" s="56" t="n">
        <x:v>46292</x:v>
      </x:c>
      <x:c r="J35" s="53" t="str">
        <x:v>Primary Maltese transposition source; timing provisions should be confirmed with current regulator guidance before filing.</x:v>
      </x:c>
    </x:row>
    <x:row r="36" ht="54" customHeight="1">
      <x:c r="A36" s="53" t="str">
        <x:v>UK-GPG-GOV</x:v>
      </x:c>
      <x:c r="B36" s="53" t="str">
        <x:v>uk</x:v>
      </x:c>
      <x:c r="C36" s="53" t="str">
        <x:v>United Kingdom — Great Britain</x:v>
      </x:c>
      <x:c r="D36" s="53" t="str">
        <x:v>official-government-guidance</x:v>
      </x:c>
      <x:c r="E36" s="53" t="str">
        <x:v>Gender pay gap reporting and action-plan guidance</x:v>
      </x:c>
      <x:c r="F36" s="53" t="str">
        <x:v>https://www.gov.uk/government/collections/gender-pay-gap-reporting-and-creating-an-action-plan-guidance-for-employers</x:v>
      </x:c>
      <x:c r="G36" s="53" t="str">
        <x:v>binding-great-britain-reporting-regime</x:v>
      </x:c>
      <x:c r="H36" s="56" t="n">
        <x:v>46261</x:v>
      </x:c>
      <x:c r="I36" s="56" t="n">
        <x:v>46292</x:v>
      </x:c>
      <x:c r="J36" s="53" t="str">
        <x:v>Covers England, Scotland and Wales. Private and voluntary-sector snapshot and deadline differ from public-authority dates.</x:v>
      </x:c>
    </x:row>
    <x:row r="37" ht="54" customHeight="1">
      <x:c r="A37" s="53" t="str">
        <x:v>US-EEOC-PAY</x:v>
      </x:c>
      <x:c r="B37" s="53" t="str">
        <x:v>us</x:v>
      </x:c>
      <x:c r="C37" s="53" t="str">
        <x:v>United States — federal</x:v>
      </x:c>
      <x:c r="D37" s="53" t="str">
        <x:v>official-regulator-guidance</x:v>
      </x:c>
      <x:c r="E37" s="53" t="str">
        <x:v>Equal Pay and compensation discrimination</x:v>
      </x:c>
      <x:c r="F37" s="53" t="str">
        <x:v>https://www.eeoc.gov/equal-paycompensation-discrimination</x:v>
      </x:c>
      <x:c r="G37" s="53" t="str">
        <x:v>binding-federal-baseline</x:v>
      </x:c>
      <x:c r="H37" s="56" t="n">
        <x:v>46261</x:v>
      </x:c>
      <x:c r="I37" s="56" t="n">
        <x:v>46292</x:v>
      </x:c>
      <x:c r="J37" s="53" t="str">
        <x:v>Federal discrimination baseline; state and local pay-transparency rules require a separate location-specific check.</x:v>
      </x:c>
    </x:row>
    <x:row r="38" ht="54" customHeight="1">
      <x:c r="A38" s="53" t="str">
        <x:v>US-EEO1</x:v>
      </x:c>
      <x:c r="B38" s="53" t="str">
        <x:v>us</x:v>
      </x:c>
      <x:c r="C38" s="53" t="str">
        <x:v>United States — federal</x:v>
      </x:c>
      <x:c r="D38" s="53" t="str">
        <x:v>official-regulator-data-guidance</x:v>
      </x:c>
      <x:c r="E38" s="53" t="str">
        <x:v>EEO Data Collections — EEO-1 Component 1</x:v>
      </x:c>
      <x:c r="F38" s="53" t="str">
        <x:v>https://www.eeoc.gov/data/eeo-data-collections</x:v>
      </x:c>
      <x:c r="G38" s="53" t="str">
        <x:v>demographic-reporting-regime</x:v>
      </x:c>
      <x:c r="H38" s="56" t="n">
        <x:v>46261</x:v>
      </x:c>
      <x:c r="I38" s="56" t="n">
        <x:v>46292</x:v>
      </x:c>
      <x:c r="J38" s="53" t="str">
        <x:v>EEO-1 is not a universal federal pay-gap report and filing dates must be taken from the live EEOC cycle.</x:v>
      </x:c>
    </x:row>
    <x:row r="39" ht="54" customHeight="1">
      <x:c r="A39" s="53" t="str">
        <x:v>AU-WGEA-REPORTING</x:v>
      </x:c>
      <x:c r="B39" s="53" t="str">
        <x:v>au</x:v>
      </x:c>
      <x:c r="C39" s="53" t="str">
        <x:v>Australia</x:v>
      </x:c>
      <x:c r="D39" s="53" t="str">
        <x:v>official-regulator-guidance</x:v>
      </x:c>
      <x:c r="E39" s="53" t="str">
        <x:v>WGEA reporting requirements</x:v>
      </x:c>
      <x:c r="F39" s="53" t="str">
        <x:v>https://www.wgea.gov.au/reporting</x:v>
      </x:c>
      <x:c r="G39" s="53" t="str">
        <x:v>binding-reporting-regime</x:v>
      </x:c>
      <x:c r="H39" s="56" t="n">
        <x:v>46261</x:v>
      </x:c>
      <x:c r="I39" s="56" t="n">
        <x:v>46292</x:v>
      </x:c>
      <x:c r="J39" s="53" t="str">
        <x:v>Use the current reporting cycle, continuing-employer threshold rule and 500+ target duties.</x:v>
      </x:c>
    </x:row>
    <x:row r="40" ht="54" customHeight="1">
      <x:c r="A40" s="53" t="str">
        <x:v>CA-PAY-EQUITY</x:v>
      </x:c>
      <x:c r="B40" s="53" t="str">
        <x:v>ca</x:v>
      </x:c>
      <x:c r="C40" s="53" t="str">
        <x:v>Canada — federal jurisdiction</x:v>
      </x:c>
      <x:c r="D40" s="53" t="str">
        <x:v>official-regulator-guidance</x:v>
      </x:c>
      <x:c r="E40" s="53" t="str">
        <x:v>Employers and workplaces regulated by the Pay Equity Act</x:v>
      </x:c>
      <x:c r="F40" s="53" t="str">
        <x:v>https://www.chrc-ccdp.gc.ca/individuals/pay-equity/employers-and-workplaces-regulated-pay-equity-act</x:v>
      </x:c>
      <x:c r="G40" s="53" t="str">
        <x:v>binding-proactive-pay-equity-regime</x:v>
      </x:c>
      <x:c r="H40" s="56" t="n">
        <x:v>46261</x:v>
      </x:c>
      <x:c r="I40" s="56" t="n">
        <x:v>46292</x:v>
      </x:c>
      <x:c r="J40" s="53" t="str">
        <x:v>Generally applies to federally regulated workplaces with 10 or more employees; provincial regimes remain separate.</x:v>
      </x:c>
    </x:row>
    <x:row r="41" ht="54" customHeight="1">
      <x:c r="A41" s="53" t="str">
        <x:v>CA-LEEP</x:v>
      </x:c>
      <x:c r="B41" s="53" t="str">
        <x:v>ca</x:v>
      </x:c>
      <x:c r="C41" s="53" t="str">
        <x:v>Canada — federal jurisdiction</x:v>
      </x:c>
      <x:c r="D41" s="53" t="str">
        <x:v>official-government-guidance</x:v>
      </x:c>
      <x:c r="E41" s="53" t="str">
        <x:v>Legislated Employment Equity Program reporting</x:v>
      </x:c>
      <x:c r="F41" s="53" t="str">
        <x:v>https://www.canada.ca/en/employment-social-development/corporate/portfolio/labour/programs/employment-equity/legislated.html</x:v>
      </x:c>
      <x:c r="G41" s="53" t="str">
        <x:v>binding-employment-equity-reporting-regime</x:v>
      </x:c>
      <x:c r="H41" s="56" t="n">
        <x:v>46261</x:v>
      </x:c>
      <x:c r="I41" s="56" t="n">
        <x:v>46292</x:v>
      </x:c>
      <x:c r="J41" s="53" t="str">
        <x:v>Separate federal reporting layer for covered private-sector employers; do not merge it with the Pay Equity Act process.</x:v>
      </x:c>
    </x:row>
    <x:row r="42" ht="54" customHeight="1">
      <x:c r="A42" s="53" t="str">
        <x:v>BR-LAW14611</x:v>
      </x:c>
      <x:c r="B42" s="53" t="str">
        <x:v>br</x:v>
      </x:c>
      <x:c r="C42" s="53" t="str">
        <x:v>Brazil</x:v>
      </x:c>
      <x:c r="D42" s="53" t="str">
        <x:v>primary-national-law</x:v>
      </x:c>
      <x:c r="E42" s="53" t="str">
        <x:v>Law No. 14,611/2023</x:v>
      </x:c>
      <x:c r="F42" s="53" t="str">
        <x:v>https://www.planalto.gov.br/ccivil_03/_ato2023-2026/2023/lei/l14611.htm</x:v>
      </x:c>
      <x:c r="G42" s="53" t="str">
        <x:v>binding-national-law</x:v>
      </x:c>
      <x:c r="H42" s="56" t="n">
        <x:v>46268</x:v>
      </x:c>
      <x:c r="I42" s="56" t="n">
        <x:v>46298</x:v>
      </x:c>
      <x:c r="J42" s="53" t="str">
        <x:v>Equal-pay and salary-transparency baseline for employers with 100 or more employees, subject to implementing rules.</x:v>
      </x:c>
    </x:row>
    <x:row r="43" ht="54" customHeight="1">
      <x:c r="A43" s="53" t="str">
        <x:v>BR-MTE-EQUALITY-REPORT</x:v>
      </x:c>
      <x:c r="B43" s="53" t="str">
        <x:v>br</x:v>
      </x:c>
      <x:c r="C43" s="53" t="str">
        <x:v>Brazil</x:v>
      </x:c>
      <x:c r="D43" s="53" t="str">
        <x:v>official-government-reporting-guidance</x:v>
      </x:c>
      <x:c r="E43" s="53" t="str">
        <x:v>Salary Transparency and Equal Pay Report</x:v>
      </x:c>
      <x:c r="F43" s="53" t="str">
        <x:v>https://www.gov.br/trabalho-e-emprego/pt-br/acesso-a-informacao/acoes-e-programas/programas-projetos-acoes-obras-e-atividades/estatisticas-trabalho/relatorio-igualdade</x:v>
      </x:c>
      <x:c r="G43" s="53" t="str">
        <x:v>official-operational-source</x:v>
      </x:c>
      <x:c r="H43" s="56" t="n">
        <x:v>46268</x:v>
      </x:c>
      <x:c r="I43" s="56" t="n">
        <x:v>46275</x:v>
      </x:c>
      <x:c r="J43" s="53" t="str">
        <x:v>Official page content was last updated on 18 June 2026 and source access was rechecked on 3 September 2026. Use the current MTE publication cycle; source data and employer explanations require validation.</x:v>
      </x:c>
    </x:row>
    <x:row r="44" ht="54" customHeight="1">
      <x:c r="A44" s="53" t="str">
        <x:v>BR-MTE-SIXTH-REPORT-2026</x:v>
      </x:c>
      <x:c r="B44" s="53" t="str">
        <x:v>br</x:v>
      </x:c>
      <x:c r="C44" s="53" t="str">
        <x:v>Brazil</x:v>
      </x:c>
      <x:c r="D44" s="53" t="str">
        <x:v>official-government-cycle-notice</x:v>
      </x:c>
      <x:c r="E44" s="53" t="str">
        <x:v>Sixth Salary Transparency Report — 2026 employer update window</x:v>
      </x:c>
      <x:c r="F44" s="53" t="str">
        <x:v>https://www.gov.br/trabalho-e-emprego/pt-br/noticias-e-conteudo/2026/agosto/empresas-com-100-ou-mais-empregados-devem-atualizar-informacoes-para-o-6o-relatorio-de-transparencia-salarial/</x:v>
      </x:c>
      <x:c r="G44" s="53" t="str">
        <x:v>official-operational-source</x:v>
      </x:c>
      <x:c r="H44" s="56" t="n">
        <x:v>46268</x:v>
      </x:c>
      <x:c r="I44" s="56" t="n">
        <x:v>46275</x:v>
      </x:c>
      <x:c r="J44" s="53" t="str">
        <x:v>Official notice confirms the 100+ scope and the 3–31 August 2026 data-confirmation window for the sixth semi-annual report; the precise September availability date remains subject to the official portal.</x:v>
      </x:c>
    </x:row>
    <x:row r="45" ht="54" customHeight="1">
      <x:c r="A45" s="53" t="str">
        <x:v>JP-MHLW-GPG</x:v>
      </x:c>
      <x:c r="B45" s="53" t="str">
        <x:v>jp</x:v>
      </x:c>
      <x:c r="C45" s="53" t="str">
        <x:v>Japan</x:v>
      </x:c>
      <x:c r="D45" s="53" t="str">
        <x:v>official-government-guidance</x:v>
      </x:c>
      <x:c r="E45" s="53" t="str">
        <x:v>Act on Promotion of Women's Participation — disclosure guidance</x:v>
      </x:c>
      <x:c r="F45" s="53" t="str">
        <x:v>https://www.mhlw.go.jp/stf/seisakunitsuite/bunya/0000091025.html</x:v>
      </x:c>
      <x:c r="G45" s="53" t="str">
        <x:v>binding-disclosure-regime</x:v>
      </x:c>
      <x:c r="H45" s="56" t="n">
        <x:v>46261</x:v>
      </x:c>
      <x:c r="I45" s="56" t="n">
        <x:v>46292</x:v>
      </x:c>
      <x:c r="J45" s="53" t="str">
        <x:v>The 101+ regular-worker disclosure expansion applies from 1 April 2026; entity fiscal-year timing must be confirmed.</x:v>
      </x:c>
    </x:row>
    <x:row r="46" ht="54" customHeight="1">
      <x:c r="A46" s="53" t="str">
        <x:v>KR-EQUAL-EMPLOYMENT-ACT</x:v>
      </x:c>
      <x:c r="B46" s="53" t="str">
        <x:v>kr</x:v>
      </x:c>
      <x:c r="C46" s="53" t="str">
        <x:v>Republic of Korea</x:v>
      </x:c>
      <x:c r="D46" s="53" t="str">
        <x:v>primary-national-law</x:v>
      </x:c>
      <x:c r="E46" s="53" t="str">
        <x:v>Equal Employment Opportunity and Work-Family Balance Assistance Act</x:v>
      </x:c>
      <x:c r="F46" s="53" t="str">
        <x:v>https://www.law.go.kr/LSW/eng/engLsSc.do?menuId=2&amp;query=EQUAL%20EMPLOYMENT%20OPPORTUNITY</x:v>
      </x:c>
      <x:c r="G46" s="53" t="str">
        <x:v>binding-national-law</x:v>
      </x:c>
      <x:c r="H46" s="56" t="n">
        <x:v>46261</x:v>
      </x:c>
      <x:c r="I46" s="56" t="n">
        <x:v>46292</x:v>
      </x:c>
      <x:c r="J46" s="53" t="str">
        <x:v>Equal-value pay rule and current scope must be read in the consolidated text; no universal public pay-gap report is inferred.</x:v>
      </x:c>
    </x:row>
    <x:row r="47" ht="54" customHeight="1">
      <x:c r="A47" s="53" t="str">
        <x:v>IL-KNESSET-EQUAL-PAY</x:v>
      </x:c>
      <x:c r="B47" s="53" t="str">
        <x:v>il</x:v>
      </x:c>
      <x:c r="C47" s="53" t="str">
        <x:v>Israel</x:v>
      </x:c>
      <x:c r="D47" s="53" t="str">
        <x:v>official-parliamentary-record</x:v>
      </x:c>
      <x:c r="E47" s="53" t="str">
        <x:v>Equal Pay Law reporting amendment</x:v>
      </x:c>
      <x:c r="F47" s="53" t="str">
        <x:v>https://main.knesset.gov.il/News/PressReleases/pages/press23082020a.aspx</x:v>
      </x:c>
      <x:c r="G47" s="53" t="str">
        <x:v>binding-reporting-amendment</x:v>
      </x:c>
      <x:c r="H47" s="56" t="n">
        <x:v>46261</x:v>
      </x:c>
      <x:c r="I47" s="56" t="n">
        <x:v>46292</x:v>
      </x:c>
      <x:c r="J47" s="53" t="str">
        <x:v>Use the consolidated Equal Pay law and current Equal Employment Opportunities Commission guidance for covered entities and annual timing.</x:v>
      </x:c>
    </x:row>
    <x:row r="48" ht="54" customHeight="1">
      <x:c r="A48" s="53" t="str">
        <x:v>ZA-DEL-EE-REPORTING</x:v>
      </x:c>
      <x:c r="B48" s="53" t="str">
        <x:v>za</x:v>
      </x:c>
      <x:c r="C48" s="53" t="str">
        <x:v>South Africa</x:v>
      </x:c>
      <x:c r="D48" s="53" t="str">
        <x:v>official-labour-department-guidance</x:v>
      </x:c>
      <x:c r="E48" s="53" t="str">
        <x:v>2026 Employment Equity reporting requirements and deadlines</x:v>
      </x:c>
      <x:c r="F48" s="53" t="str">
        <x:v>https://www.labour.gov.za/Media-Desk/Media-Statements/Pages/The-Department-of-Employment-and-Labour-urges-employers-to-comply-with-Employment-Equity-reporting-requirements.aspx</x:v>
      </x:c>
      <x:c r="G48" s="53" t="str">
        <x:v>binding-employment-equity-reporting-regime</x:v>
      </x:c>
      <x:c r="H48" s="56" t="n">
        <x:v>46268</x:v>
      </x:c>
      <x:c r="I48" s="56" t="n">
        <x:v>46275</x:v>
      </x:c>
      <x:c r="J48" s="53" t="str">
        <x:v>Official 2026 cycle dates; the EEA14 deadline on this page concerns businesses that closed, merged, were liquidated or ceased operation.</x:v>
      </x:c>
    </x:row>
    <x:row r="49" ht="54" customHeight="1">
      <x:c r="A49" s="53" t="str">
        <x:v>ZA-EE-REGULATIONS-2025</x:v>
      </x:c>
      <x:c r="B49" s="53" t="str">
        <x:v>za</x:v>
      </x:c>
      <x:c r="C49" s="53" t="str">
        <x:v>South Africa</x:v>
      </x:c>
      <x:c r="D49" s="53" t="str">
        <x:v>primary-national-regulations</x:v>
      </x:c>
      <x:c r="E49" s="53" t="str">
        <x:v>Employment Equity Regulations, 2025 — Government Gazette No. 52515</x:v>
      </x:c>
      <x:c r="F49" s="53" t="str">
        <x:v>https://www.labour.gov.za/DocumentCenter/Regulations%20and%20Notices/Regulations/Employment%20Equity/Administrative%20Regulations%20Gazette.pdf</x:v>
      </x:c>
      <x:c r="G49" s="53" t="str">
        <x:v>binding-employment-equity-regulations</x:v>
      </x:c>
      <x:c r="H49" s="56" t="n">
        <x:v>46268</x:v>
      </x:c>
      <x:c r="I49" s="56" t="n">
        <x:v>46298</x:v>
      </x:c>
      <x:c r="J49" s="53" t="str">
        <x:v>Supports the current designated-employer scope, EEA2/EEA4 reporting forms and the statutory equal-value criteria; use together with the current-cycle notice.</x:v>
      </x:c>
    </x:row>
    <x:row r="50" ht="54" customHeight="1">
      <x:c r="A50" s="53" t="str">
        <x:v>ZA-DEL-EE-ONLINE-2026</x:v>
      </x:c>
      <x:c r="B50" s="53" t="str">
        <x:v>za</x:v>
      </x:c>
      <x:c r="C50" s="53" t="str">
        <x:v>South Africa</x:v>
      </x:c>
      <x:c r="D50" s="53" t="str">
        <x:v>official-government-reporting-portal</x:v>
      </x:c>
      <x:c r="E50" s="53" t="str">
        <x:v>Employment Equity Online Reporting for 2026</x:v>
      </x:c>
      <x:c r="F50" s="53" t="str">
        <x:v>https://ee.labour.gov.za/DMISO/</x:v>
      </x:c>
      <x:c r="G50" s="53" t="str">
        <x:v>official-operational-source</x:v>
      </x:c>
      <x:c r="H50" s="56" t="n">
        <x:v>46268</x:v>
      </x:c>
      <x:c r="I50" s="56" t="n">
        <x:v>46275</x:v>
      </x:c>
      <x:c r="J50" s="53" t="str">
        <x:v>The live Department portal confirms that 2026 EEA2/EEA4 filing is open, identifies the 50+ and other designated-employer categories, and states the 15 January 2027 online deadline.</x:v>
      </x:c>
    </x:row>
    <x:row r="51" ht="54" customHeight="1">
      <x:c r="A51" s="53" t="str">
        <x:v>IN-CODE-WAGES-S3</x:v>
      </x:c>
      <x:c r="B51" s="53" t="str">
        <x:v>in</x:v>
      </x:c>
      <x:c r="C51" s="53" t="str">
        <x:v>India</x:v>
      </x:c>
      <x:c r="D51" s="53" t="str">
        <x:v>primary-national-law</x:v>
      </x:c>
      <x:c r="E51" s="53" t="str">
        <x:v>Code on Wages, 2019 — section 3</x:v>
      </x:c>
      <x:c r="F51" s="53" t="str">
        <x:v>https://www.indiacode.nic.in/show-data?actid=AC_CEN_6_0_00035_201929_1608714855550&amp;orderno=3&amp;sectionId=51615&amp;sectionno=3</x:v>
      </x:c>
      <x:c r="G51" s="53" t="str">
        <x:v>binding-equal-remuneration-provision</x:v>
      </x:c>
      <x:c r="H51" s="56" t="n">
        <x:v>46261</x:v>
      </x:c>
      <x:c r="I51" s="56" t="n">
        <x:v>46292</x:v>
      </x:c>
      <x:c r="J51" s="53" t="str">
        <x:v>Section 3 commenced 21 November 2025; no general employer public pay-gap report is inferred.</x:v>
      </x:c>
    </x:row>
    <x:row r="52" ht="54" customHeight="1">
      <x:c r="A52" s="53" t="str">
        <x:v>SG-MOM-WFA</x:v>
      </x:c>
      <x:c r="B52" s="53" t="str">
        <x:v>sg</x:v>
      </x:c>
      <x:c r="C52" s="53" t="str">
        <x:v>Singapore</x:v>
      </x:c>
      <x:c r="D52" s="53" t="str">
        <x:v>official-government-policy-source</x:v>
      </x:c>
      <x:c r="E52" s="53" t="str">
        <x:v>Workplace Fairness Act implementation timing</x:v>
      </x:c>
      <x:c r="F52" s="53" t="str">
        <x:v>https://www.mom.gov.sg/newsroom/parliament-questions-and-replies/2026/0227-written-answer-to-pq-on-making-workplaces-happier</x:v>
      </x:c>
      <x:c r="G52" s="53" t="str">
        <x:v>future-legislation-not-yet-in-force</x:v>
      </x:c>
      <x:c r="H52" s="56" t="n">
        <x:v>46261</x:v>
      </x:c>
      <x:c r="I52" s="56" t="n">
        <x:v>46268</x:v>
      </x:c>
      <x:c r="J52" s="53" t="str">
        <x:v>Current tripartite requirements remain relevant; MOM states that the Workplace Fairness Act is being prepared for implementation at end-2027, so future statutory duties and exemptions must not be presented as commenced.</x:v>
      </x:c>
    </x:row>
    <x:row r="53" ht="54" customHeight="1">
      <x:c r="A53" s="53" t="str">
        <x:v>SG-MOM-TGFEP</x:v>
      </x:c>
      <x:c r="B53" s="53" t="str">
        <x:v>sg</x:v>
      </x:c>
      <x:c r="C53" s="53" t="str">
        <x:v>Singapore</x:v>
      </x:c>
      <x:c r="D53" s="53" t="str">
        <x:v>official-government-guidance</x:v>
      </x:c>
      <x:c r="E53" s="53" t="str">
        <x:v>Fair employment practices</x:v>
      </x:c>
      <x:c r="F53" s="53" t="str">
        <x:v>https://www.mom.gov.sg/employment-practices/good-work-practices/fair-employment-practices</x:v>
      </x:c>
      <x:c r="G53" s="53" t="str">
        <x:v>current-tripartite-fair-employment-baseline</x:v>
      </x:c>
      <x:c r="H53" s="56" t="n">
        <x:v>46261</x:v>
      </x:c>
      <x:c r="I53" s="56" t="n">
        <x:v>46292</x:v>
      </x:c>
      <x:c r="J53" s="53" t="str">
        <x:v>Supports the current Tripartite Guidelines baseline and fair remuneration according to ability, performance, contribution and experience.</x:v>
      </x:c>
    </x:row>
    <x:row r="54" ht="54" customHeight="1">
      <x:c r="A54" s="53" t="str">
        <x:v>SG-MOM-WFA-EXEMPTION</x:v>
      </x:c>
      <x:c r="B54" s="53" t="str">
        <x:v>sg</x:v>
      </x:c>
      <x:c r="C54" s="53" t="str">
        <x:v>Singapore</x:v>
      </x:c>
      <x:c r="D54" s="53" t="str">
        <x:v>official-government-legislative-factsheet</x:v>
      </x:c>
      <x:c r="E54" s="53" t="str">
        <x:v>Workplace Fairness Bill first-reading factsheet</x:v>
      </x:c>
      <x:c r="F54" s="53" t="str">
        <x:v>https://www.mom.gov.sg/newsroom/press-releases/2024/1112-fact-sheet-on-workplace-fairness-bill-first-reading</x:v>
      </x:c>
      <x:c r="G54" s="53" t="str">
        <x:v>future-small-employer-exemption-source</x:v>
      </x:c>
      <x:c r="H54" s="56" t="n">
        <x:v>46261</x:v>
      </x:c>
      <x:c r="I54" s="56" t="n">
        <x:v>46268</x:v>
      </x:c>
      <x:c r="J54" s="53" t="str">
        <x:v>Supports the announced future exemption for employers with fewer than 25 employees; it is not a commenced rule.</x:v>
      </x:c>
    </x:row>
    <x:row r="55" ht="54" customHeight="1">
      <x:c r="A55" s="53" t="str">
        <x:v>CH-EBG-REPEAT</x:v>
      </x:c>
      <x:c r="B55" s="53" t="str">
        <x:v>ch</x:v>
      </x:c>
      <x:c r="C55" s="53" t="str">
        <x:v>Switzerland</x:v>
      </x:c>
      <x:c r="D55" s="53" t="str">
        <x:v>official-federal-guidance</x:v>
      </x:c>
      <x:c r="E55" s="53" t="str">
        <x:v>Repetition of the wage-equality analysis</x:v>
      </x:c>
      <x:c r="F55" s="53" t="str">
        <x:v>https://www.ebg.admin.ch/en/repetition-of-the-wage-equality-analysis</x:v>
      </x:c>
      <x:c r="G55" s="53" t="str">
        <x:v>binding-equal-pay-analysis-regime</x:v>
      </x:c>
      <x:c r="H55" s="56" t="n">
        <x:v>46261</x:v>
      </x:c>
      <x:c r="I55" s="56" t="n">
        <x:v>46292</x:v>
      </x:c>
      <x:c r="J55" s="53" t="str">
        <x:v>100-employee threshold is a headcount rule; apprentices are excluded and repeat analysis depends on the prior result.</x:v>
      </x:c>
    </x:row>
    <x:row r="56" ht="54" customHeight="1">
      <x:c r="A56" s="53" t="str">
        <x:v>IS-LAW53</x:v>
      </x:c>
      <x:c r="B56" s="53" t="str">
        <x:v>is</x:v>
      </x:c>
      <x:c r="C56" s="53" t="str">
        <x:v>Iceland</x:v>
      </x:c>
      <x:c r="D56" s="53" t="str">
        <x:v>primary-national-law</x:v>
      </x:c>
      <x:c r="E56" s="53" t="str">
        <x:v>Law No. 53/2026</x:v>
      </x:c>
      <x:c r="F56" s="53" t="str">
        <x:v>https://island.is/stjornartidindi/nr/bc11df41-3c73-4a56-87ce-f576a989ae82</x:v>
      </x:c>
      <x:c r="G56" s="53" t="str">
        <x:v>binding-law-effective-2026-09-01</x:v>
      </x:c>
      <x:c r="H56" s="56" t="n">
        <x:v>46268</x:v>
      </x:c>
      <x:c r="I56" s="56" t="n">
        <x:v>46298</x:v>
      </x:c>
      <x:c r="J56" s="53" t="str">
        <x:v>New reporting-led framework for workplaces with 50 or more workers; transition dates must be applied from the Act.</x:v>
      </x:c>
    </x:row>
    <x:row r="57" ht="54" customHeight="1">
      <x:c r="A57" s="53" t="str">
        <x:v>IS-EQUAL-PAY-REPORTING-PORTAL</x:v>
      </x:c>
      <x:c r="B57" s="53" t="str">
        <x:v>is</x:v>
      </x:c>
      <x:c r="C57" s="53" t="str">
        <x:v>Iceland</x:v>
      </x:c>
      <x:c r="D57" s="53" t="str">
        <x:v>official-government-operational-guidance</x:v>
      </x:c>
      <x:c r="E57" s="53" t="str">
        <x:v>Gender pay-gap reporting</x:v>
      </x:c>
      <x:c r="F57" s="53" t="str">
        <x:v>https://island.is/skyrslugjoef-um-kynbundin-launamun</x:v>
      </x:c>
      <x:c r="G57" s="53" t="str">
        <x:v>official-operational-source</x:v>
      </x:c>
      <x:c r="H57" s="56" t="n">
        <x:v>46268</x:v>
      </x:c>
      <x:c r="I57" s="56" t="n">
        <x:v>46275</x:v>
      </x:c>
      <x:c r="J57" s="53" t="str">
        <x:v>Official operational guidance confirms the 50+ scope, required job classification, pay analysis and remediation-plan data under the new reporting regime.</x:v>
      </x:c>
    </x:row>
    <x:row r="58" ht="54" customHeight="1">
      <x:c r="A58" s="53" t="str">
        <x:v>IS-EEA-PTD</x:v>
      </x:c>
      <x:c r="B58" s="53" t="str">
        <x:v>is</x:v>
      </x:c>
      <x:c r="C58" s="53" t="str">
        <x:v>EEA / Iceland</x:v>
      </x:c>
      <x:c r="D58" s="53" t="str">
        <x:v>official-eea-lex-record</x:v>
      </x:c>
      <x:c r="E58" s="53" t="str">
        <x:v>EEA-Lex record for Directive (EU) 2023/970</x:v>
      </x:c>
      <x:c r="F58" s="53" t="str">
        <x:v>https://www.efta.int/eea-lex/32023l0970</x:v>
      </x:c>
      <x:c r="G58" s="53" t="str">
        <x:v>eea-incorporation-status-source</x:v>
      </x:c>
      <x:c r="H58" s="56" t="n">
        <x:v>46268</x:v>
      </x:c>
      <x:c r="I58" s="56" t="n">
        <x:v>46298</x:v>
      </x:c>
      <x:c r="J58" s="53" t="str">
        <x:v>Do not state that the Directive is incorporated into the EEA unless this official record confirms it.</x:v>
      </x:c>
    </x:row>
    <x:row r="59" ht="54" customHeight="1">
      <x:c r="A59" s="54" t="str">
        <x:v>NZ-EQUAL-PAY-ACT</x:v>
      </x:c>
      <x:c r="B59" s="54" t="str">
        <x:v>nz</x:v>
      </x:c>
      <x:c r="C59" s="54" t="str">
        <x:v>New Zealand</x:v>
      </x:c>
      <x:c r="D59" s="54" t="str">
        <x:v>primary-national-law</x:v>
      </x:c>
      <x:c r="E59" s="54" t="str">
        <x:v>Equal Pay Act 1972 — consolidated text</x:v>
      </x:c>
      <x:c r="F59" s="54" t="str">
        <x:v>https://www.legislation.govt.nz/act/public/1972/118/en/latest/</x:v>
      </x:c>
      <x:c r="G59" s="54" t="str">
        <x:v>binding-national-law</x:v>
      </x:c>
      <x:c r="H59" s="57" t="n">
        <x:v>46261</x:v>
      </x:c>
      <x:c r="I59" s="57" t="n">
        <x:v>46292</x:v>
      </x:c>
      <x:c r="J59" s="54" t="str">
        <x:v>Use the amended claim eligibility and response procedure; no universal public pay-gap report is inferred.</x:v>
      </x:c>
    </x:row>
    <x:row r="60">
      <x:c r="A60" t="str">
        <x:v>PE-LAW30709</x:v>
      </x:c>
      <x:c r="B60" t="str">
        <x:v>pe</x:v>
      </x:c>
      <x:c r="C60" t="str">
        <x:v>Peru</x:v>
      </x:c>
      <x:c r="D60" t="str">
        <x:v>official-government-guidance</x:v>
      </x:c>
      <x:c r="E60" t="str">
        <x:v>Law No. 30709 — prohibition of pay discrimination</x:v>
      </x:c>
      <x:c r="F60" t="str">
        <x:v>https://www.gob.pe/institucion/mtpe/noticias/28651-mtpe-contra-la-discriminacion-salarial-entre-hombres-y-mujeres</x:v>
      </x:c>
      <x:c r="G60" t="str">
        <x:v>binding-job-category-and-pay-equality-regime</x:v>
      </x:c>
      <x:c r="H60" s="62" t="n">
        <x:v>46261</x:v>
      </x:c>
      <x:c r="I60" s="62" t="n">
        <x:v>46292</x:v>
      </x:c>
      <x:c r="J60" t="str">
        <x:v>Private-employer category and function structures apply without an EU-style public reporting threshold.</x:v>
      </x:c>
    </x:row>
    <x:row r="61">
      <x:c r="A61" t="str">
        <x:v>CL-LAW20348</x:v>
      </x:c>
      <x:c r="B61" t="str">
        <x:v>cl</x:v>
      </x:c>
      <x:c r="C61" t="str">
        <x:v>Chile</x:v>
      </x:c>
      <x:c r="D61" t="str">
        <x:v>primary-national-law</x:v>
      </x:c>
      <x:c r="E61" t="str">
        <x:v>Law No. 20.348 — equal remuneration</x:v>
      </x:c>
      <x:c r="F61" t="str">
        <x:v>https://www.bcn.cl/leychile/navegar?idNorma=1003601</x:v>
      </x:c>
      <x:c r="G61" t="str">
        <x:v>binding-national-law</x:v>
      </x:c>
      <x:c r="H61" s="62" t="n">
        <x:v>46261</x:v>
      </x:c>
      <x:c r="I61" s="62" t="n">
        <x:v>46292</x:v>
      </x:c>
      <x:c r="J61" t="str">
        <x:v>Same-work rule, internal complaint process and role-register thresholds must not be converted into an EU equal-value reporting model.</x:v>
      </x:c>
    </x:row>
    <x:row r="62">
      <x:c r="A62" t="str">
        <x:v>AR-LAW20392</x:v>
      </x:c>
      <x:c r="B62" t="str">
        <x:v>ar</x:v>
      </x:c>
      <x:c r="C62" t="str">
        <x:v>Argentina</x:v>
      </x:c>
      <x:c r="D62" t="str">
        <x:v>primary-national-law</x:v>
      </x:c>
      <x:c r="E62" t="str">
        <x:v>Law No. 20,392 — equal remuneration</x:v>
      </x:c>
      <x:c r="F62" t="str">
        <x:v>https://www.argentina.gob.ar/normativa/nacional/ley-20392-302749</x:v>
      </x:c>
      <x:c r="G62" t="str">
        <x:v>binding-national-law</x:v>
      </x:c>
      <x:c r="H62" s="62" t="n">
        <x:v>46261</x:v>
      </x:c>
      <x:c r="I62" s="62" t="n">
        <x:v>46292</x:v>
      </x:c>
      <x:c r="J62" t="str">
        <x:v>Equal remuneration baseline applies without a universal public employer pay-gap report.</x:v>
      </x:c>
    </x:row>
  </x:sheetData>
  <x:mergeCells>
    <x:mergeCell ref="A1:J2"/>
    <x:mergeCell ref="A3:J3"/>
  </x:mergeCells>
  <x:pageMargins left="0.7" right="0.7" top="0.75" bottom="0.75" header="0.3" footer="0.3"/>
  <x:tableParts count="1">
    <x:tablePart xmlns:r="http://schemas.openxmlformats.org/officeDocument/2006/relationships" r:id="Raa9bfb59474c47ee"/>
  </x:tableParts>
</x:worksheet>
</file>

<file path=xl/worksheets/sheet6.xml><?xml version="1.0" encoding="utf-8"?>
<x:worksheet xmlns:x="http://schemas.openxmlformats.org/spreadsheetml/2006/main">
  <x:sheetViews>
    <x:sheetView showGridLines="0" workbookViewId="0"/>
  </x:sheetViews>
  <x:sheetFormatPr defaultRowHeight="15"/>
  <x:cols>
    <x:col min="1" max="1" width="24" hidden="0" customWidth="1"/>
    <x:col min="2" max="2" width="62" hidden="0" customWidth="1"/>
    <x:col min="3" max="3" width="24" hidden="0" customWidth="1"/>
    <x:col min="4" max="4" width="28" hidden="0" customWidth="1"/>
    <x:col min="5" max="5" width="31" hidden="0" customWidth="1"/>
    <x:col min="6" max="6" width="58" hidden="0" customWidth="1"/>
  </x:cols>
  <x:sheetData>
    <x:row r="1" ht="28" customHeight="1">
      <x:c r="A1" s="4" t="str">
        <x:v>ACLASA methodology and publication controls</x:v>
      </x:c>
      <x:c r="B1" s="4"/>
      <x:c r="C1" s="4"/>
      <x:c r="D1" s="4"/>
      <x:c r="E1" s="4"/>
      <x:c r="F1" s="4"/>
    </x:row>
    <x:row r="2" ht="28" customHeight="1">
      <x:c r="A2" s="4"/>
      <x:c r="B2" s="4"/>
      <x:c r="C2" s="4"/>
      <x:c r="D2" s="4"/>
      <x:c r="E2" s="4"/>
      <x:c r="F2" s="4"/>
    </x:row>
    <x:row r="3" ht="28" customHeight="1">
      <x:c r="A3" s="9" t="str">
        <x:v>The 1,200-point method and country law are connected through evidence, but remain separate authority layers.</x:v>
      </x:c>
      <x:c r="B3" s="9"/>
      <x:c r="C3" s="9"/>
      <x:c r="D3" s="9"/>
      <x:c r="E3" s="9"/>
      <x:c r="F3" s="9"/>
    </x:row>
    <x:row r="5" ht="34" customHeight="1">
      <x:c r="A5" s="14" t="str">
        <x:v>Layer</x:v>
      </x:c>
      <x:c r="B5" s="14" t="str">
        <x:v>Controlled rule</x:v>
      </x:c>
      <x:c r="C5" s="14" t="str">
        <x:v>Status</x:v>
      </x:c>
      <x:c r="D5" s="14" t="str">
        <x:v>Owner</x:v>
      </x:c>
      <x:c r="E5" s="14" t="str">
        <x:v>Review cadence</x:v>
      </x:c>
      <x:c r="F5" s="14" t="str">
        <x:v>Required evidence</x:v>
      </x:c>
    </x:row>
    <x:row r="6" ht="64" customHeight="1">
      <x:c r="A6" s="52" t="str">
        <x:v>Binding country law</x:v>
      </x:c>
      <x:c r="B6" s="52" t="str">
        <x:v>Use the enacted instrument, commencement, scope, thresholds and enforcement for the entity.</x:v>
      </x:c>
      <x:c r="C6" s="52" t="str">
        <x:v>External authority</x:v>
      </x:c>
      <x:c r="D6" s="52" t="str">
        <x:v>Country legal reviewer</x:v>
      </x:c>
      <x:c r="E6" s="52" t="str">
        <x:v>Event-driven; at least monthly when active</x:v>
      </x:c>
      <x:c r="F6" s="52" t="str">
        <x:v>Primary law + official guidance + review record</x:v>
      </x:c>
    </x:row>
    <x:row r="7" ht="64" customHeight="1">
      <x:c r="A7" s="53" t="str">
        <x:v>EU notification</x:v>
      </x:c>
      <x:c r="B7" s="53" t="str">
        <x:v>NIM count is a signal only; never proof of complete or correct transposition.</x:v>
      </x:c>
      <x:c r="C7" s="53" t="str">
        <x:v>Monitoring input</x:v>
      </x:c>
      <x:c r="D7" s="53" t="str">
        <x:v>Legal operations</x:v>
      </x:c>
      <x:c r="E7" s="53" t="str">
        <x:v>Weekly during transposition volatility</x:v>
      </x:c>
      <x:c r="F7" s="53" t="str">
        <x:v>EUR-Lex NIM + national verification</x:v>
      </x:c>
    </x:row>
    <x:row r="8" ht="64" customHeight="1">
      <x:c r="A8" s="53" t="str">
        <x:v>ACLASA job evaluation</x:v>
      </x:c>
      <x:c r="B8" s="53" t="str">
        <x:v>0–1,200 points; 4 factors; 14 subfactors; B01–B15.</x:v>
      </x:c>
      <x:c r="C8" s="53" t="str">
        <x:v>Internal methodology</x:v>
      </x:c>
      <x:c r="D8" s="53" t="str">
        <x:v>ACLASA methodology owner</x:v>
      </x:c>
      <x:c r="E8" s="53" t="str">
        <x:v>Quarterly and on controlled change</x:v>
      </x:c>
      <x:c r="F8" s="53" t="str">
        <x:v>Factor evidence, scoring trace, calibration</x:v>
      </x:c>
    </x:row>
    <x:row r="9" ht="64" customHeight="1">
      <x:c r="A9" s="53" t="str">
        <x:v>Role taxonomy</x:v>
      </x:c>
      <x:c r="B9" s="53" t="str">
        <x:v>ISCO major/minor/unit context supports role identification; it does not determine equal value or band automatically.</x:v>
      </x:c>
      <x:c r="C9" s="53" t="str">
        <x:v>Classification aid</x:v>
      </x:c>
      <x:c r="D9" s="53" t="str">
        <x:v>Taxonomy steward</x:v>
      </x:c>
      <x:c r="E9" s="53" t="str">
        <x:v>On ISCO/catalogue change</x:v>
      </x:c>
      <x:c r="F9" s="53" t="str">
        <x:v>Role description + selected code + rationale</x:v>
      </x:c>
    </x:row>
    <x:row r="10" ht="64" customHeight="1">
      <x:c r="A10" s="53" t="str">
        <x:v>Italy CCNL</x:v>
      </x:c>
      <x:c r="B10" s="53" t="str">
        <x:v>CCNL category is a statutory/collective output mapped after job evaluation; retain CCNL, ACLASA band, ISCO major and ISCO unit with rationale.</x:v>
      </x:c>
      <x:c r="C10" s="53" t="str">
        <x:v>Country overlay</x:v>
      </x:c>
      <x:c r="D10" s="53" t="str">
        <x:v>Italian legal/collective reviewer</x:v>
      </x:c>
      <x:c r="E10" s="53" t="str">
        <x:v>On CCNL or law change</x:v>
      </x:c>
      <x:c r="F10" s="53" t="str">
        <x:v>Actual-work file + factor score + CCNL rule + ISCO mapping</x:v>
      </x:c>
    </x:row>
    <x:row r="11" ht="64" customHeight="1">
      <x:c r="A11" s="53" t="str">
        <x:v>Localization</x:v>
      </x:c>
      <x:c r="B11" s="53" t="str">
        <x:v>SK and EN are governed content. Other UI locales must show an explicit English fallback notice until separately approved.</x:v>
      </x:c>
      <x:c r="C11" s="53" t="str">
        <x:v>Publication control</x:v>
      </x:c>
      <x:c r="D11" s="53" t="str">
        <x:v>Content owner + native reviewer</x:v>
      </x:c>
      <x:c r="E11" s="53" t="str">
        <x:v>Every release</x:v>
      </x:c>
      <x:c r="F11" s="53" t="str">
        <x:v>Bilingual diff + approval</x:v>
      </x:c>
    </x:row>
    <x:row r="12" ht="64" customHeight="1">
      <x:c r="A12" s="54" t="str">
        <x:v>Release</x:v>
      </x:c>
      <x:c r="B12" s="54" t="str">
        <x:v>No automatic legal claim changes. Four-eyes approval, staging QA, exact-commit smoke and rollback evidence are mandatory.</x:v>
      </x:c>
      <x:c r="C12" s="54" t="str">
        <x:v>Fail closed</x:v>
      </x:c>
      <x:c r="D12" s="54" t="str">
        <x:v>Release manager</x:v>
      </x:c>
      <x:c r="E12" s="54" t="str">
        <x:v>Every release</x:v>
      </x:c>
      <x:c r="F12" s="54" t="str">
        <x:v>QA report + source report + commit SHA</x:v>
      </x:c>
    </x:row>
    <x:row r="15">
      <x:c r="A15" s="29" t="str">
        <x:v>Mandatory legal caveat</x:v>
      </x:c>
      <x:c r="B15" s="29"/>
      <x:c r="C15" s="29"/>
      <x:c r="D15" s="29"/>
      <x:c r="E15" s="29"/>
      <x:c r="F15" s="29"/>
    </x:row>
    <x:row r="16">
      <x:c r="A16" s="61" t="str">
        <x:v>This workbook is a controlled compliance-planning aid. It cannot eliminate legal risk, does not constitute legal advice and does not replace review of the current law, collective agreement, regulator guidance, facts and evidence in the relevant jurisdiction. Passing ACLASA methodology or QA does not create a legal safe harbour.</x:v>
      </x:c>
      <x:c r="B16" s="61"/>
      <x:c r="C16" s="61"/>
      <x:c r="D16" s="61"/>
      <x:c r="E16" s="61"/>
      <x:c r="F16" s="61"/>
    </x:row>
    <x:row r="17">
      <x:c r="A17" s="61"/>
      <x:c r="B17" s="61"/>
      <x:c r="C17" s="61"/>
      <x:c r="D17" s="61"/>
      <x:c r="E17" s="61"/>
      <x:c r="F17" s="61"/>
    </x:row>
    <x:row r="18">
      <x:c r="A18" s="61"/>
      <x:c r="B18" s="61"/>
      <x:c r="C18" s="61"/>
      <x:c r="D18" s="61"/>
      <x:c r="E18" s="61"/>
      <x:c r="F18" s="61"/>
    </x:row>
  </x:sheetData>
  <x:mergeCells>
    <x:mergeCell ref="A1:F2"/>
    <x:mergeCell ref="A3:F3"/>
    <x:mergeCell ref="A15:F15"/>
    <x:mergeCell ref="A16:F18"/>
  </x:mergeCells>
  <x:pageMargins left="0.7" right="0.7" top="0.75" bottom="0.75" header="0.3" footer="0.3"/>
</x:worksheet>
</file>